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<sst xmlns="http://schemas.openxmlformats.org/spreadsheetml/2006/main" count="286" uniqueCount="274">
  <si>
    <t>замена участка канализационного стояка Ду 50 мм (кв.84):</t>
  </si>
  <si>
    <t>смена участка  трубы ЗЗ Ду 50 мм</t>
  </si>
  <si>
    <t>установка переходника ЗЗ для чугун.труб Ду 50 мм с манжетой</t>
  </si>
  <si>
    <t>установка компенсационного патрубка РР Ду 50 мм</t>
  </si>
  <si>
    <t>установка уплотнительной резиновой сантехнической манжеты</t>
  </si>
  <si>
    <t>ремонт канализационного стояка Ду 100 мм (2 под,чердак):</t>
  </si>
  <si>
    <t>ремонт участка трубы РР Ду 110 мм</t>
  </si>
  <si>
    <t>замена сборки с вентилем на стояке ГВС Ду 32 мм (8 под):</t>
  </si>
  <si>
    <t>установка муфты Ду 32 мм</t>
  </si>
  <si>
    <t>установка сгона Ду 32 мм</t>
  </si>
  <si>
    <t>установка контргайки Ду 32 мм</t>
  </si>
  <si>
    <t>установка резьбы Ду 15 мм</t>
  </si>
  <si>
    <t>установка крана шарового  VALTEK Ду 32 мм</t>
  </si>
  <si>
    <t>замена сбросных вентилей Ду 15 мм (8 под)</t>
  </si>
  <si>
    <t>замена участка трубопровода ГВС Ду 20 мм (кв.137,141)</t>
  </si>
  <si>
    <t>замена сбросного вентиля Ду 15 мм на стояках ХВС,ГВС(стояк кв.№84)</t>
  </si>
  <si>
    <t>замена навесного замка на двери входа в подвал (3 под)</t>
  </si>
  <si>
    <t>замена сбросного вентиля Ду 15 мм на стояке ХВС(стояк кв.№73)</t>
  </si>
  <si>
    <t>замена сборки Ду 32 мм на стояке ХВС (стояк кв.73):</t>
  </si>
  <si>
    <t>установка крана шарового Ду 32 мм со сваркой</t>
  </si>
  <si>
    <t>смена сгона Ду 32 мм со сваркой</t>
  </si>
  <si>
    <t>установка резьбы Ду 15 мм со сваркой</t>
  </si>
  <si>
    <t>замена вентиля Ду 25 мм на стояке ХВС (4 под) со сваркой</t>
  </si>
  <si>
    <t>замена участка стояка канализации Ду 100 мм (кв.124 с отжигом):</t>
  </si>
  <si>
    <t>смена участка трубы РР Ду 110 мм</t>
  </si>
  <si>
    <t>установка патрубка компенсационного Ду 110 мм</t>
  </si>
  <si>
    <t>установка перехода универсального Ду 110 мм</t>
  </si>
  <si>
    <t>установка переходника РР для чугунных труб Ду 123*110 мм с манжетой</t>
  </si>
  <si>
    <t>смена манжеты резиновой уплотнительной 123*110</t>
  </si>
  <si>
    <t>замена крана Маевского на радиаторе Ду 15 мм (кв.143)</t>
  </si>
  <si>
    <t>замена сборки Ду 32мм на стояке ХВС с отжигом (кв.76)</t>
  </si>
  <si>
    <t>сгон Ду32мм</t>
  </si>
  <si>
    <t>муфта Ду32мм</t>
  </si>
  <si>
    <t>резьба Ду15мм</t>
  </si>
  <si>
    <t>контргайка Ду32мм</t>
  </si>
  <si>
    <t xml:space="preserve">устранение свища на стояке ХВС (кв.231) </t>
  </si>
  <si>
    <t>замена участка канализационного стояка Ду 100 мм(5 подъезд):</t>
  </si>
  <si>
    <t>смена переходника канализационного РР Ду 110*50мм</t>
  </si>
  <si>
    <t>установка заглушки канализационной РР Ду 50 мм</t>
  </si>
  <si>
    <t>Текущий ремонт систем теплоснабжения (непредвиденные работы</t>
  </si>
  <si>
    <t>смена остекления (1п-3эт,3п-6/5эт,4п-3,8/7эт,7п -2,7эт,8п-4,4/3эт)</t>
  </si>
  <si>
    <t>герметизация мусорного клапана монтажной пеной (1п 5 эт)</t>
  </si>
  <si>
    <t>установка обналички (2п т.дв)</t>
  </si>
  <si>
    <t>установка притворной плаки (1п т.дв,2п т.дв)</t>
  </si>
  <si>
    <t>укрепление притворной плаки (1п т.дв,2п т.дв)</t>
  </si>
  <si>
    <t>герметизация примыкания мусорного клапана к мусорному стволу (4п 6 эт) монтажной пеной</t>
  </si>
  <si>
    <t>укрепление притворной планки (6п т.дв)</t>
  </si>
  <si>
    <t>изготовление и установка сливных лотков (3,4 п-чердак) из оцинкованного железа</t>
  </si>
  <si>
    <t>обход чердака и слив воды в местах протекания кровли (2,8,3,4,5,7пп)</t>
  </si>
  <si>
    <t>герметизация дв.коробки там.двери монтажной пеной (4под)</t>
  </si>
  <si>
    <t>заделка отверстия в мусоропроводном стволе оцинкован.железом (8п-2эт)</t>
  </si>
  <si>
    <t>заделка примыканий секций мусоропровода монтажной пеной и б/у оцинковкой (4п-7эт)</t>
  </si>
  <si>
    <t>смена остекления (7п 6 эт)</t>
  </si>
  <si>
    <t>закрытие окон (7п 6эт)</t>
  </si>
  <si>
    <t>заделка отверстий в мусороприемных лючках,стволах лентой Nicoband</t>
  </si>
  <si>
    <t>установка притворной планки в кабине лифта (2п)</t>
  </si>
  <si>
    <t>армирование контейнерной площадки арматур.сеткой (6п) Ду 6-22,378 кг</t>
  </si>
  <si>
    <t>бетонирование площадки толщ.10 см (6п) с изготовл.р-ра</t>
  </si>
  <si>
    <t>укрепление дверной коробки (6 п, контейнерная)</t>
  </si>
  <si>
    <t>ремонт лавочки с добавле.п/мат-ла</t>
  </si>
  <si>
    <t>армирование контейнерной площадки арматур.сеткой (4п) Ду 6-16,488 кг</t>
  </si>
  <si>
    <t>бетонирование площадки толщ.22 см (4п) с изготовл.р-ра</t>
  </si>
  <si>
    <t>укрепление обшивки стен дюбель-гвоздями (3 п контейнерная)</t>
  </si>
  <si>
    <t>ремонт ливневой воронки в 2 слоя (3п,кровля)</t>
  </si>
  <si>
    <t>укрепление притворной планки т/дв (6п)</t>
  </si>
  <si>
    <t>укрепление дверных проушин (1п выход на чердак)</t>
  </si>
  <si>
    <t>укрепление форточного навеса (1п 9 эт)</t>
  </si>
  <si>
    <t>закрытие окна (3п-9эт, 7п-9/8эт,6п-4эт)</t>
  </si>
  <si>
    <t>закрытие продухов</t>
  </si>
  <si>
    <t>установка оконной рамы б/у (8п-7эт)</t>
  </si>
  <si>
    <t>остекление оконной рамы (8п-8эт)</t>
  </si>
  <si>
    <t>закрытие форточки (4п-3эт) на саморезы</t>
  </si>
  <si>
    <t>укрепление притворной планки (6п-тамбурная дверь) на гвозди</t>
  </si>
  <si>
    <t xml:space="preserve">ремонт мусороприемного клапана с перенавеской (5п-5эт) со сваркой </t>
  </si>
  <si>
    <t>установка уголков на дверцы этажного электрощитка (кв.50,196) на болт,гайку</t>
  </si>
  <si>
    <t>уголок 40*40*4мм</t>
  </si>
  <si>
    <t>установка проушин на дверцы этажного эл.щитка (кв.50,196)</t>
  </si>
  <si>
    <t>установка навесного замка на дверцы этажного эл.щитка (кв.50,196)</t>
  </si>
  <si>
    <t>установка обналички б/у (7п-контейнерная)</t>
  </si>
  <si>
    <t>ремонт мусороприемного лючка (7п 7эт) со сменой стального листа 2мм на сварке</t>
  </si>
  <si>
    <t xml:space="preserve">   Сумма затрат по дому  :</t>
  </si>
  <si>
    <t xml:space="preserve">Сбор, вывоз и захоронение твердых бытовых отходов      </t>
  </si>
  <si>
    <t>Мытье окон</t>
  </si>
  <si>
    <t>Подметание придомовой территории в летний период</t>
  </si>
  <si>
    <t xml:space="preserve"> 2.3</t>
  </si>
  <si>
    <t>Очистка урн</t>
  </si>
  <si>
    <t>Кошение газонов</t>
  </si>
  <si>
    <t>Проверка состояния и ремонт продухов в цоколях зданий</t>
  </si>
  <si>
    <t>Диспетчерское обслуживание</t>
  </si>
  <si>
    <t>6.</t>
  </si>
  <si>
    <t>Дератизация</t>
  </si>
  <si>
    <t>7.</t>
  </si>
  <si>
    <t>Дезинсекция</t>
  </si>
  <si>
    <t>Управление многоквартирным домом</t>
  </si>
  <si>
    <t xml:space="preserve">Отчет за 2017г </t>
  </si>
  <si>
    <t>по управлению и обслуживанию</t>
  </si>
  <si>
    <t>Ершение канализационного выпуска</t>
  </si>
  <si>
    <t>руб</t>
  </si>
  <si>
    <t>Итого начислено населению (доход)</t>
  </si>
  <si>
    <t>Результат за 2017 год "+" -экономия "-" - перерасход</t>
  </si>
  <si>
    <t>итого</t>
  </si>
  <si>
    <t>Общая площадь жилых помещений</t>
  </si>
  <si>
    <t>Уборочная площадь лестничных клеток</t>
  </si>
  <si>
    <t xml:space="preserve"> - выше 2-го этажа</t>
  </si>
  <si>
    <t>Площадь подвала</t>
  </si>
  <si>
    <t>Площадь придомовой территории (ручная уборка лето)</t>
  </si>
  <si>
    <t>Площадь проездов (механизированная уборка)</t>
  </si>
  <si>
    <t>Площадь для очистки от наледи и льда</t>
  </si>
  <si>
    <t xml:space="preserve"> - нижних 2-х этажей</t>
  </si>
  <si>
    <t xml:space="preserve"> 1.5</t>
  </si>
  <si>
    <t xml:space="preserve"> 2.4</t>
  </si>
  <si>
    <t xml:space="preserve"> 2.5</t>
  </si>
  <si>
    <t xml:space="preserve"> 4.5</t>
  </si>
  <si>
    <t xml:space="preserve"> 5.1</t>
  </si>
  <si>
    <t xml:space="preserve"> 8.1</t>
  </si>
  <si>
    <t xml:space="preserve"> 9.3</t>
  </si>
  <si>
    <t>Площадь чердаков</t>
  </si>
  <si>
    <t>Посыпка пешеходных дорожек и проездов противогололедными материалами шириной 0,5м</t>
  </si>
  <si>
    <t>Ремонт просевшей отмостки</t>
  </si>
  <si>
    <t xml:space="preserve"> 8.2</t>
  </si>
  <si>
    <t>сварочные работы</t>
  </si>
  <si>
    <t xml:space="preserve">Затраты на управление, содержание и текущий ремонт общедомового оборудования </t>
  </si>
  <si>
    <t xml:space="preserve">    Натуральные показатели и технические характеристики</t>
  </si>
  <si>
    <t>Уборочная площадь элементов л/клеток</t>
  </si>
  <si>
    <t>Численность проживающий людей</t>
  </si>
  <si>
    <t>Количество мусоропроводов</t>
  </si>
  <si>
    <t>Количество клапанов мусоропровода</t>
  </si>
  <si>
    <t>Длина ствола мусоропровода</t>
  </si>
  <si>
    <t>Площадь  кровли (уборка мусора)</t>
  </si>
  <si>
    <t>м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</si>
  <si>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</si>
  <si>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</si>
  <si>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</si>
  <si>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</si>
  <si>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</si>
  <si>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</si>
  <si>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</si>
  <si>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</si>
  <si>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</si>
  <si>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</si>
  <si>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</si>
  <si>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</si>
  <si>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Удаление с крыш снега и наледи (сбивание сосулей)</t>
  </si>
  <si>
    <t>Техническое содержание лифтов</t>
  </si>
  <si>
    <t>ПТО лифтов</t>
  </si>
  <si>
    <t>Обследование лифта, отработавшего нормативный срок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</si>
  <si>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</si>
  <si>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</si>
  <si>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</si>
  <si>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</si>
  <si>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</si>
  <si>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</si>
  <si>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</si>
  <si>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</si>
  <si>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</si>
  <si>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</si>
  <si>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</si>
  <si>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</si>
  <si>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</si>
  <si>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</si>
  <si>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</si>
  <si>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</si>
  <si>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</si>
  <si>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2.9.</t>
  </si>
  <si>
    <t>Механизированная уборка внутридворовых проездов, очистка территории от уплотненного снега толщиной 20см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</si>
  <si>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</si>
  <si>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</si>
  <si>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</si>
  <si>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</si>
  <si>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</si>
  <si>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</si>
  <si>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</si>
  <si>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</si>
  <si>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</si>
  <si>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</si>
  <si>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 xml:space="preserve"> 3.6</t>
  </si>
  <si>
    <t>Прочистка засоренных вентканалов</t>
  </si>
  <si>
    <t xml:space="preserve">   4. Проведение технических осмотров и мелкий ремонт</t>
  </si>
  <si>
    <t>4.1.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</si>
  <si>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</si>
  <si>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</si>
  <si>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</si>
  <si>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4.4.</t>
  </si>
  <si>
    <t xml:space="preserve">4.5. 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</si>
  <si>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</si>
  <si>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</si>
  <si>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</si>
  <si>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</si>
  <si>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</si>
  <si>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</si>
  <si>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</si>
  <si>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</si>
  <si>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</si>
  <si>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</si>
  <si>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</si>
  <si>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</si>
  <si>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</si>
  <si>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</si>
  <si>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>9.1.</t>
  </si>
  <si>
    <t>Текущий ремонт электрооборудования (непредвиденные работы</t>
  </si>
  <si>
    <t>9.2.</t>
  </si>
  <si>
    <t>Текущий ремонт систем водоснабжения и водоотведения (непредвиденные работы</t>
  </si>
  <si>
    <t>Текущий ремонт систем конструкт.элементов) (непредвиденные работы</t>
  </si>
  <si>
    <t xml:space="preserve">            ИТОГО по п. 9 :</t>
  </si>
  <si>
    <t>многоквартирных жилых домов, обслуживаемых ООО "ЖЭК №4"</t>
  </si>
  <si>
    <t>А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</si>
  <si>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</si>
  <si>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</si>
  <si>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</si>
  <si>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</si>
  <si>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</si>
  <si>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д</t>
  </si>
  <si>
    <t>е</t>
  </si>
  <si>
    <t>ж</t>
  </si>
  <si>
    <t>Площадь мусороприемных камер (пол)</t>
  </si>
  <si>
    <t>з</t>
  </si>
  <si>
    <t>и</t>
  </si>
  <si>
    <t>к</t>
  </si>
  <si>
    <t>л</t>
  </si>
  <si>
    <t>н</t>
  </si>
  <si>
    <t>п</t>
  </si>
  <si>
    <t>1.1.</t>
  </si>
  <si>
    <t>1.2.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</si>
  <si>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</si>
  <si>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</si>
  <si>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</si>
  <si>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1.7.</t>
  </si>
  <si>
    <t xml:space="preserve"> 1.9</t>
  </si>
  <si>
    <t>Влажное подметание пола камер</t>
  </si>
  <si>
    <t>Подметание снега  при снегопаде (более 2-х см)</t>
  </si>
  <si>
    <t>2.7.</t>
  </si>
  <si>
    <t xml:space="preserve"> 3.7.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</si>
  <si>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</si>
  <si>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9. Текущий ремонт</t>
  </si>
  <si>
    <t>установка настенного патрона Е27 на фанерную подложку</t>
  </si>
  <si>
    <t>утройство кабеля АВВГ 2*2,5 в гофре</t>
  </si>
  <si>
    <t>смена линолеума в кабине лифта (2 п)</t>
  </si>
  <si>
    <t>укрепление проушины (2п-вых.на чердак)</t>
  </si>
  <si>
    <t>заделка отверстия в мусоропроводном стволе (2п-8/9эт) лентой-герметиком "Nicoband"</t>
  </si>
  <si>
    <t>а</t>
  </si>
  <si>
    <t>б</t>
  </si>
  <si>
    <t>в</t>
  </si>
  <si>
    <t>ремонт межпанельных швов</t>
  </si>
  <si>
    <t>ремонт наплавляемой кровли</t>
  </si>
  <si>
    <t>промазка жидким битумом БН 90/10 "Техномикс" (кровля)</t>
  </si>
  <si>
    <t>10.</t>
  </si>
  <si>
    <t>ул.Набережная, 38</t>
  </si>
  <si>
    <t>МКД по ул.Набережная 38</t>
  </si>
  <si>
    <t>Очистка подвалов от мусора</t>
  </si>
  <si>
    <t xml:space="preserve">Подметание снега  без снегопада (до 2-х см) </t>
  </si>
  <si>
    <t xml:space="preserve">Очистка пешеходных дорожек, отмостки, крвлец, площадок у подъезда, конт.площадок и проездов вдоль бордюр шириной 0,5 м от наледи и льда </t>
  </si>
  <si>
    <t>Замена ламп освещения подъездов, подвалов,</t>
  </si>
  <si>
    <t xml:space="preserve">Замена ламп наружного освещения </t>
  </si>
  <si>
    <t>Проведение технических осмотров и устранение незначительных неисправностей систем вентиляции (констр.элем.), прочистка вентканалов в пределах доступности при засоренности</t>
  </si>
  <si>
    <t>Ремонт и поверка общедомовых приборов учета воды</t>
  </si>
  <si>
    <t>закрытие ЩУРС на лестничных маршах на гайку м6</t>
  </si>
  <si>
    <t>замена энергосберегающего патрона (5 под 5 эт)</t>
  </si>
  <si>
    <t>смена энергосберегающего патрона (8 под тамбур)</t>
  </si>
  <si>
    <t>восстановелние электрооборудования для освещения подвала (2,3 под):</t>
  </si>
  <si>
    <t>смена пакетного выключателяПВ 2*40 (кв.8,26,32)</t>
  </si>
  <si>
    <t>очистка корпуса ЩУРС от пыли и грязи</t>
  </si>
  <si>
    <t xml:space="preserve">замена плавкой вставки 250А в ВРУ </t>
  </si>
  <si>
    <t xml:space="preserve">замена плавкой вставки 100А в ВРУ </t>
  </si>
  <si>
    <t>замена выключателя автоматического 25А</t>
  </si>
  <si>
    <t>укрепление ЩУРС на лестничном марше рамными дюбелями</t>
  </si>
  <si>
    <t>замена патрона энергосберегающего на лестничном марше (8 подъезд,тамбур</t>
  </si>
  <si>
    <t>замена патрона настенного на лестничном марше</t>
  </si>
  <si>
    <t>замена выключателя открытой проводки 1ОП</t>
  </si>
  <si>
    <t>замена выключателя автоматического ВА 16А (кв.87)</t>
  </si>
  <si>
    <t>замена выключателя автоматического ВА 16А (кв.171)</t>
  </si>
  <si>
    <t>замена выключателя автоматического ВА 25А (кв.171)</t>
  </si>
  <si>
    <t>замена чугунного вентиля Ду 25 мм на стояке ГВС (8 под)</t>
  </si>
  <si>
    <t>устранение свища на магистрали ХВС  (8под)</t>
  </si>
  <si>
    <t>Начислено юридическим лицам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</si>
</sst>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14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7"/>
      <name val="Arial Cyr"/>
      <family val="0"/>
    </font>
    <font>
      <b/>
      <sz val="9"/>
      <name val="Arial Cyr"/>
      <family val="0"/>
    </font>
    <font>
      <b/>
      <i/>
      <u val="single"/>
      <sz val="10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175" fontId="0" fillId="0" borderId="1" xfId="0" applyNumberFormat="1" applyBorder="1" applyAlignment="1">
      <alignment vertical="center"/>
    </xf>
    <xf numFmtId="175" fontId="2" fillId="0" borderId="1" xfId="0" applyNumberFormat="1" applyFont="1" applyBorder="1" applyAlignment="1">
      <alignment vertical="center"/>
    </xf>
    <xf numFmtId="175" fontId="1" fillId="0" borderId="1" xfId="0" applyNumberFormat="1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16" fontId="7" fillId="0" borderId="4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2" fontId="9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 shrinkToFit="1"/>
    </xf>
    <xf numFmtId="2" fontId="9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/>
    </xf>
    <xf numFmtId="2" fontId="9" fillId="0" borderId="1" xfId="0" applyNumberFormat="1" applyFont="1" applyBorder="1" applyAlignment="1">
      <alignment horizontal="center" vertical="center"/>
    </xf>
    <xf numFmtId="175" fontId="0" fillId="0" borderId="1" xfId="0" applyNumberFormat="1" applyFill="1" applyBorder="1" applyAlignment="1">
      <alignment vertical="center"/>
    </xf>
    <xf numFmtId="17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7"/>
  <sheetViews>
    <sheetView tabSelected="1" workbookViewId="0" topLeftCell="A199">
      <selection activeCell="C230" sqref="C230"/>
    </sheetView>
  </sheetViews>
  <sheetFormatPr defaultColWidth="9.00390625" defaultRowHeight="12.75"/>
  <cols>
    <col min="1" max="1" width="5.00390625" style="23" customWidth="1"/>
    <col min="2" max="2" width="73.875" style="0" customWidth="1"/>
    <col min="3" max="3" width="17.375" style="0" customWidth="1"/>
  </cols>
  <sheetData>
    <row r="1" spans="1:2" s="10" customFormat="1" ht="12.75" hidden="1">
      <c r="A1" s="69" t="s">
        <v>121</v>
      </c>
      <c r="B1" s="69"/>
    </row>
    <row r="2" spans="1:2" s="10" customFormat="1" ht="12.75" hidden="1">
      <c r="A2" s="69" t="s">
        <v>204</v>
      </c>
      <c r="B2" s="69"/>
    </row>
    <row r="3" spans="1:2" s="10" customFormat="1" ht="12.75" hidden="1">
      <c r="A3" s="70" t="s">
        <v>246</v>
      </c>
      <c r="B3" s="70"/>
    </row>
    <row r="4" spans="1:2" s="10" customFormat="1" ht="12.75" hidden="1">
      <c r="A4" s="28"/>
      <c r="B4" s="29"/>
    </row>
    <row r="5" spans="1:2" s="10" customFormat="1" ht="12.75" hidden="1">
      <c r="A5" s="30"/>
      <c r="B5" s="31"/>
    </row>
    <row r="6" spans="1:2" s="10" customFormat="1" ht="12.75" hidden="1">
      <c r="A6" s="30"/>
      <c r="B6" s="31"/>
    </row>
    <row r="7" spans="1:2" s="10" customFormat="1" ht="12.75" hidden="1">
      <c r="A7" s="30"/>
      <c r="B7" s="31"/>
    </row>
    <row r="8" spans="1:2" s="10" customFormat="1" ht="12.75" hidden="1">
      <c r="A8" s="32"/>
      <c r="B8" s="17"/>
    </row>
    <row r="9" spans="1:2" s="10" customFormat="1" ht="12.75" hidden="1">
      <c r="A9" s="33">
        <v>1</v>
      </c>
      <c r="B9" s="33">
        <f>A9+1</f>
        <v>2</v>
      </c>
    </row>
    <row r="10" spans="1:2" s="10" customFormat="1" ht="12.75" hidden="1">
      <c r="A10" s="33"/>
      <c r="B10" s="34" t="s">
        <v>122</v>
      </c>
    </row>
    <row r="11" spans="1:2" s="10" customFormat="1" ht="12.75" hidden="1">
      <c r="A11" s="15" t="s">
        <v>205</v>
      </c>
      <c r="B11" s="35" t="s">
        <v>101</v>
      </c>
    </row>
    <row r="12" spans="1:2" s="10" customFormat="1" ht="12.75" hidden="1">
      <c r="A12" s="15" t="s">
        <v>206</v>
      </c>
      <c r="B12" s="35" t="s">
        <v>207</v>
      </c>
    </row>
    <row r="13" spans="1:2" s="10" customFormat="1" ht="12.75" hidden="1">
      <c r="A13" s="33" t="s">
        <v>208</v>
      </c>
      <c r="B13" s="36" t="s">
        <v>209</v>
      </c>
    </row>
    <row r="14" spans="1:2" s="10" customFormat="1" ht="12.75" hidden="1">
      <c r="A14" s="15" t="s">
        <v>210</v>
      </c>
      <c r="B14" s="35" t="s">
        <v>123</v>
      </c>
    </row>
    <row r="15" spans="1:2" s="10" customFormat="1" ht="12.75" hidden="1">
      <c r="A15" s="15" t="s">
        <v>211</v>
      </c>
      <c r="B15" s="35" t="s">
        <v>102</v>
      </c>
    </row>
    <row r="16" spans="1:2" s="10" customFormat="1" ht="12.75" hidden="1">
      <c r="A16" s="15"/>
      <c r="B16" s="35" t="s">
        <v>108</v>
      </c>
    </row>
    <row r="17" spans="1:2" s="10" customFormat="1" ht="12.75" hidden="1">
      <c r="A17" s="15"/>
      <c r="B17" s="35" t="s">
        <v>103</v>
      </c>
    </row>
    <row r="18" spans="1:2" s="10" customFormat="1" ht="12.75" hidden="1">
      <c r="A18" s="15" t="s">
        <v>212</v>
      </c>
      <c r="B18" s="35" t="s">
        <v>124</v>
      </c>
    </row>
    <row r="19" spans="1:2" s="10" customFormat="1" ht="12.75" hidden="1">
      <c r="A19" s="15"/>
      <c r="B19" s="35" t="s">
        <v>125</v>
      </c>
    </row>
    <row r="20" spans="1:2" s="10" customFormat="1" ht="12.75" hidden="1">
      <c r="A20" s="15" t="s">
        <v>213</v>
      </c>
      <c r="B20" s="35" t="s">
        <v>214</v>
      </c>
    </row>
    <row r="21" spans="1:2" s="10" customFormat="1" ht="12.75" hidden="1">
      <c r="A21" s="15"/>
      <c r="B21" s="35" t="s">
        <v>126</v>
      </c>
    </row>
    <row r="22" spans="1:2" s="10" customFormat="1" ht="12.75" hidden="1">
      <c r="A22" s="15"/>
      <c r="B22" s="35" t="s">
        <v>127</v>
      </c>
    </row>
    <row r="23" spans="1:2" s="10" customFormat="1" ht="12.75" hidden="1">
      <c r="A23" s="15" t="s">
        <v>215</v>
      </c>
      <c r="B23" s="35" t="s">
        <v>116</v>
      </c>
    </row>
    <row r="24" spans="1:2" s="10" customFormat="1" ht="12.75" hidden="1">
      <c r="A24" s="15" t="s">
        <v>216</v>
      </c>
      <c r="B24" s="35" t="s">
        <v>104</v>
      </c>
    </row>
    <row r="25" spans="1:2" s="10" customFormat="1" ht="12.75" hidden="1">
      <c r="A25" s="15" t="s">
        <v>217</v>
      </c>
      <c r="B25" s="35" t="s">
        <v>128</v>
      </c>
    </row>
    <row r="26" spans="1:2" s="10" customFormat="1" ht="12.75" hidden="1">
      <c r="A26" s="15" t="s">
        <v>218</v>
      </c>
      <c r="B26" s="37" t="s">
        <v>105</v>
      </c>
    </row>
    <row r="27" spans="1:2" s="10" customFormat="1" ht="12.75" hidden="1">
      <c r="A27" s="15"/>
      <c r="B27" s="37" t="s">
        <v>106</v>
      </c>
    </row>
    <row r="28" spans="1:2" s="10" customFormat="1" ht="12.75" hidden="1">
      <c r="A28" s="15"/>
      <c r="B28" s="37" t="s">
        <v>107</v>
      </c>
    </row>
    <row r="29" spans="1:2" s="10" customFormat="1" ht="12.75" hidden="1">
      <c r="A29" s="15"/>
      <c r="B29" s="37" t="s">
        <v>130</v>
      </c>
    </row>
    <row r="30" spans="1:2" s="10" customFormat="1" ht="12.75" hidden="1">
      <c r="A30" s="15"/>
      <c r="B30" s="37" t="s">
        <v>131</v>
      </c>
    </row>
    <row r="31" spans="1:2" s="10" customFormat="1" ht="12.75" hidden="1">
      <c r="A31" s="15" t="s">
        <v>129</v>
      </c>
      <c r="B31" s="37" t="s">
        <v>132</v>
      </c>
    </row>
    <row r="32" spans="1:2" s="10" customFormat="1" ht="12.75" hidden="1">
      <c r="A32" s="15" t="s">
        <v>219</v>
      </c>
      <c r="B32" s="37" t="s">
        <v>133</v>
      </c>
    </row>
    <row r="33" spans="1:2" s="10" customFormat="1" ht="12.75" hidden="1">
      <c r="A33" s="15"/>
      <c r="B33" s="37" t="s">
        <v>134</v>
      </c>
    </row>
    <row r="34" spans="1:2" s="10" customFormat="1" ht="12.75" hidden="1">
      <c r="A34" s="15"/>
      <c r="B34" s="37" t="s">
        <v>135</v>
      </c>
    </row>
    <row r="35" spans="1:2" s="10" customFormat="1" ht="12.75" hidden="1">
      <c r="A35" s="15" t="s">
        <v>220</v>
      </c>
      <c r="B35" s="37" t="s">
        <v>136</v>
      </c>
    </row>
    <row r="36" spans="1:2" s="10" customFormat="1" ht="12.75" hidden="1">
      <c r="A36" s="71"/>
      <c r="B36" s="71"/>
    </row>
    <row r="37" spans="1:2" s="1" customFormat="1" ht="12.75">
      <c r="A37" s="72" t="s">
        <v>94</v>
      </c>
      <c r="B37" s="72"/>
    </row>
    <row r="38" spans="1:2" s="1" customFormat="1" ht="12.75" customHeight="1">
      <c r="A38" s="72" t="s">
        <v>95</v>
      </c>
      <c r="B38" s="72"/>
    </row>
    <row r="39" spans="1:2" s="1" customFormat="1" ht="12.75" customHeight="1">
      <c r="A39" s="72" t="s">
        <v>247</v>
      </c>
      <c r="B39" s="72"/>
    </row>
    <row r="40" spans="1:2" s="10" customFormat="1" ht="12.75">
      <c r="A40" s="39"/>
      <c r="B40" s="39"/>
    </row>
    <row r="41" spans="1:3" s="10" customFormat="1" ht="12.75">
      <c r="A41" s="15"/>
      <c r="B41" s="37"/>
      <c r="C41" s="24" t="s">
        <v>100</v>
      </c>
    </row>
    <row r="42" spans="1:3" s="10" customFormat="1" ht="12.75">
      <c r="A42" s="15"/>
      <c r="B42" s="34" t="s">
        <v>137</v>
      </c>
      <c r="C42" s="24" t="s">
        <v>97</v>
      </c>
    </row>
    <row r="43" spans="1:3" s="10" customFormat="1" ht="12.75">
      <c r="A43" s="15" t="s">
        <v>221</v>
      </c>
      <c r="B43" s="40" t="s">
        <v>138</v>
      </c>
      <c r="C43" s="25">
        <v>63741.42</v>
      </c>
    </row>
    <row r="44" spans="1:3" s="10" customFormat="1" ht="12.75">
      <c r="A44" s="15"/>
      <c r="B44" s="40" t="s">
        <v>139</v>
      </c>
      <c r="C44" s="25">
        <v>96539.72800000002</v>
      </c>
    </row>
    <row r="45" spans="1:3" s="10" customFormat="1" ht="12.75">
      <c r="A45" s="15" t="s">
        <v>222</v>
      </c>
      <c r="B45" s="41" t="s">
        <v>140</v>
      </c>
      <c r="C45" s="25">
        <v>41164.92</v>
      </c>
    </row>
    <row r="46" spans="1:3" s="10" customFormat="1" ht="12.75">
      <c r="A46" s="15"/>
      <c r="B46" s="41" t="s">
        <v>141</v>
      </c>
      <c r="C46" s="25">
        <v>115365.72800000002</v>
      </c>
    </row>
    <row r="47" spans="1:3" s="10" customFormat="1" ht="22.5">
      <c r="A47" s="15" t="s">
        <v>223</v>
      </c>
      <c r="B47" s="41" t="s">
        <v>224</v>
      </c>
      <c r="C47" s="25">
        <v>31492.9</v>
      </c>
    </row>
    <row r="48" spans="1:3" s="10" customFormat="1" ht="12.75">
      <c r="A48" s="15" t="s">
        <v>225</v>
      </c>
      <c r="B48" s="41" t="s">
        <v>82</v>
      </c>
      <c r="C48" s="25">
        <v>0</v>
      </c>
    </row>
    <row r="49" spans="1:3" s="10" customFormat="1" ht="12.75">
      <c r="A49" s="15" t="s">
        <v>109</v>
      </c>
      <c r="B49" s="41" t="s">
        <v>81</v>
      </c>
      <c r="C49" s="25">
        <v>422701.8040000001</v>
      </c>
    </row>
    <row r="50" spans="1:3" s="10" customFormat="1" ht="12.75">
      <c r="A50" s="15" t="s">
        <v>226</v>
      </c>
      <c r="B50" s="40" t="s">
        <v>248</v>
      </c>
      <c r="C50" s="25">
        <v>0</v>
      </c>
    </row>
    <row r="51" spans="1:3" s="10" customFormat="1" ht="12.75">
      <c r="A51" s="15">
        <v>1.8</v>
      </c>
      <c r="B51" s="41" t="s">
        <v>142</v>
      </c>
      <c r="C51" s="25">
        <v>2765.9519999999998</v>
      </c>
    </row>
    <row r="52" spans="1:3" s="10" customFormat="1" ht="12.75">
      <c r="A52" s="42" t="s">
        <v>227</v>
      </c>
      <c r="B52" s="41" t="s">
        <v>143</v>
      </c>
      <c r="C52" s="25">
        <v>528000</v>
      </c>
    </row>
    <row r="53" spans="1:3" s="10" customFormat="1" ht="12.75">
      <c r="A53" s="42"/>
      <c r="B53" s="41" t="s">
        <v>144</v>
      </c>
      <c r="C53" s="25">
        <v>32099</v>
      </c>
    </row>
    <row r="54" spans="1:3" s="10" customFormat="1" ht="12.75">
      <c r="A54" s="42"/>
      <c r="B54" s="41" t="s">
        <v>144</v>
      </c>
      <c r="C54" s="25">
        <v>4805</v>
      </c>
    </row>
    <row r="55" spans="1:3" s="10" customFormat="1" ht="12.75">
      <c r="A55" s="42"/>
      <c r="B55" s="41" t="s">
        <v>145</v>
      </c>
      <c r="C55" s="67">
        <v>106780</v>
      </c>
    </row>
    <row r="56" spans="1:3" s="10" customFormat="1" ht="12.75">
      <c r="A56" s="15"/>
      <c r="B56" s="43" t="s">
        <v>146</v>
      </c>
      <c r="C56" s="26">
        <v>1445456.452</v>
      </c>
    </row>
    <row r="57" spans="1:3" s="10" customFormat="1" ht="12.75">
      <c r="A57" s="28"/>
      <c r="B57" s="44" t="s">
        <v>147</v>
      </c>
      <c r="C57" s="25"/>
    </row>
    <row r="58" spans="1:3" s="10" customFormat="1" ht="12.75">
      <c r="A58" s="15" t="s">
        <v>148</v>
      </c>
      <c r="B58" s="41" t="s">
        <v>149</v>
      </c>
      <c r="C58" s="25">
        <v>18680.5</v>
      </c>
    </row>
    <row r="59" spans="1:3" s="10" customFormat="1" ht="12.75">
      <c r="A59" s="15" t="s">
        <v>150</v>
      </c>
      <c r="B59" s="41" t="s">
        <v>228</v>
      </c>
      <c r="C59" s="25">
        <v>10253.867999999999</v>
      </c>
    </row>
    <row r="60" spans="1:3" s="10" customFormat="1" ht="12.75">
      <c r="A60" s="15" t="s">
        <v>151</v>
      </c>
      <c r="B60" s="41" t="s">
        <v>152</v>
      </c>
      <c r="C60" s="25">
        <v>101350.5086</v>
      </c>
    </row>
    <row r="61" spans="1:3" s="10" customFormat="1" ht="12.75">
      <c r="A61" s="15" t="s">
        <v>153</v>
      </c>
      <c r="B61" s="41" t="s">
        <v>154</v>
      </c>
      <c r="C61" s="25">
        <v>2524.4</v>
      </c>
    </row>
    <row r="62" spans="1:3" s="10" customFormat="1" ht="12.75">
      <c r="A62" s="15" t="s">
        <v>155</v>
      </c>
      <c r="B62" s="41" t="s">
        <v>156</v>
      </c>
      <c r="C62" s="25">
        <v>29621.84</v>
      </c>
    </row>
    <row r="63" spans="1:3" s="10" customFormat="1" ht="12.75">
      <c r="A63" s="15" t="s">
        <v>157</v>
      </c>
      <c r="B63" s="41" t="s">
        <v>158</v>
      </c>
      <c r="C63" s="25">
        <v>700</v>
      </c>
    </row>
    <row r="64" spans="1:3" s="10" customFormat="1" ht="12.75">
      <c r="A64" s="15"/>
      <c r="B64" s="43" t="s">
        <v>159</v>
      </c>
      <c r="C64" s="26">
        <v>163131.1166</v>
      </c>
    </row>
    <row r="65" spans="1:3" s="10" customFormat="1" ht="12.75">
      <c r="A65" s="28"/>
      <c r="B65" s="45"/>
      <c r="C65" s="25"/>
    </row>
    <row r="66" spans="1:3" s="10" customFormat="1" ht="12.75">
      <c r="A66" s="30"/>
      <c r="B66" s="46" t="s">
        <v>160</v>
      </c>
      <c r="C66" s="25"/>
    </row>
    <row r="67" spans="1:3" s="10" customFormat="1" ht="12.75">
      <c r="A67" s="15" t="s">
        <v>148</v>
      </c>
      <c r="B67" s="40" t="s">
        <v>83</v>
      </c>
      <c r="C67" s="25">
        <v>14356.484999999999</v>
      </c>
    </row>
    <row r="68" spans="1:3" s="10" customFormat="1" ht="12.75">
      <c r="A68" s="47" t="s">
        <v>150</v>
      </c>
      <c r="B68" s="40" t="s">
        <v>161</v>
      </c>
      <c r="C68" s="25">
        <v>2844.423</v>
      </c>
    </row>
    <row r="69" spans="1:3" s="10" customFormat="1" ht="12.75">
      <c r="A69" s="47" t="s">
        <v>84</v>
      </c>
      <c r="B69" s="40" t="s">
        <v>162</v>
      </c>
      <c r="C69" s="25">
        <v>8384.541000000001</v>
      </c>
    </row>
    <row r="70" spans="1:3" s="10" customFormat="1" ht="12.75">
      <c r="A70" s="47" t="s">
        <v>110</v>
      </c>
      <c r="B70" s="40" t="s">
        <v>85</v>
      </c>
      <c r="C70" s="25">
        <v>3324</v>
      </c>
    </row>
    <row r="71" spans="1:3" s="10" customFormat="1" ht="12.75">
      <c r="A71" s="47"/>
      <c r="B71" s="40" t="s">
        <v>229</v>
      </c>
      <c r="C71" s="25">
        <v>19160.955</v>
      </c>
    </row>
    <row r="72" spans="1:3" s="10" customFormat="1" ht="12.75">
      <c r="A72" s="47"/>
      <c r="B72" s="40" t="s">
        <v>249</v>
      </c>
      <c r="C72" s="25">
        <v>17897.22</v>
      </c>
    </row>
    <row r="73" spans="1:3" s="10" customFormat="1" ht="22.5">
      <c r="A73" s="17" t="s">
        <v>111</v>
      </c>
      <c r="B73" s="40" t="s">
        <v>164</v>
      </c>
      <c r="C73" s="25">
        <v>5000</v>
      </c>
    </row>
    <row r="74" spans="1:3" s="10" customFormat="1" ht="12.75">
      <c r="A74" s="17" t="s">
        <v>157</v>
      </c>
      <c r="B74" s="40" t="s">
        <v>117</v>
      </c>
      <c r="C74" s="25">
        <v>5881.124999999999</v>
      </c>
    </row>
    <row r="75" spans="1:3" s="10" customFormat="1" ht="22.5">
      <c r="A75" s="17" t="s">
        <v>230</v>
      </c>
      <c r="B75" s="40" t="s">
        <v>250</v>
      </c>
      <c r="C75" s="25">
        <v>14976.634500000002</v>
      </c>
    </row>
    <row r="76" spans="1:3" s="10" customFormat="1" ht="12.75">
      <c r="A76" s="17" t="s">
        <v>163</v>
      </c>
      <c r="B76" s="40" t="s">
        <v>86</v>
      </c>
      <c r="C76" s="25">
        <v>4674.8</v>
      </c>
    </row>
    <row r="77" spans="1:3" s="10" customFormat="1" ht="12.75">
      <c r="A77" s="15"/>
      <c r="B77" s="43" t="s">
        <v>165</v>
      </c>
      <c r="C77" s="26">
        <v>96500.18350000001</v>
      </c>
    </row>
    <row r="78" spans="1:3" s="10" customFormat="1" ht="12.75">
      <c r="A78" s="13"/>
      <c r="B78" s="49" t="s">
        <v>166</v>
      </c>
      <c r="C78" s="25"/>
    </row>
    <row r="79" spans="1:3" s="10" customFormat="1" ht="22.5">
      <c r="A79" s="15" t="s">
        <v>167</v>
      </c>
      <c r="B79" s="40" t="s">
        <v>168</v>
      </c>
      <c r="C79" s="25">
        <v>380627.314</v>
      </c>
    </row>
    <row r="80" spans="1:3" s="10" customFormat="1" ht="12.75">
      <c r="A80" s="17" t="s">
        <v>169</v>
      </c>
      <c r="B80" s="40" t="s">
        <v>118</v>
      </c>
      <c r="C80" s="25">
        <v>0</v>
      </c>
    </row>
    <row r="81" spans="1:3" s="10" customFormat="1" ht="12.75">
      <c r="A81" s="17" t="s">
        <v>170</v>
      </c>
      <c r="B81" s="40" t="s">
        <v>171</v>
      </c>
      <c r="C81" s="25">
        <v>0</v>
      </c>
    </row>
    <row r="82" spans="1:3" s="10" customFormat="1" ht="12.75">
      <c r="A82" s="17" t="s">
        <v>172</v>
      </c>
      <c r="B82" s="40" t="s">
        <v>173</v>
      </c>
      <c r="C82" s="25">
        <v>0</v>
      </c>
    </row>
    <row r="83" spans="1:3" s="10" customFormat="1" ht="12.75">
      <c r="A83" s="17" t="s">
        <v>174</v>
      </c>
      <c r="B83" s="40" t="s">
        <v>87</v>
      </c>
      <c r="C83" s="25">
        <v>0</v>
      </c>
    </row>
    <row r="84" spans="1:3" s="10" customFormat="1" ht="12.75">
      <c r="A84" s="17" t="s">
        <v>175</v>
      </c>
      <c r="B84" s="40" t="s">
        <v>251</v>
      </c>
      <c r="C84" s="25">
        <v>6046.66</v>
      </c>
    </row>
    <row r="85" spans="1:3" s="10" customFormat="1" ht="12.75">
      <c r="A85" s="17"/>
      <c r="B85" s="40" t="s">
        <v>252</v>
      </c>
      <c r="C85" s="25">
        <v>0</v>
      </c>
    </row>
    <row r="86" spans="1:3" s="10" customFormat="1" ht="12.75">
      <c r="A86" s="17" t="s">
        <v>231</v>
      </c>
      <c r="B86" s="40" t="s">
        <v>176</v>
      </c>
      <c r="C86" s="25">
        <v>0</v>
      </c>
    </row>
    <row r="87" spans="1:3" s="10" customFormat="1" ht="12.75">
      <c r="A87" s="15"/>
      <c r="B87" s="43" t="s">
        <v>165</v>
      </c>
      <c r="C87" s="26">
        <v>386673.97400000005</v>
      </c>
    </row>
    <row r="88" spans="1:3" s="10" customFormat="1" ht="12.75">
      <c r="A88" s="13"/>
      <c r="B88" s="46" t="s">
        <v>177</v>
      </c>
      <c r="C88" s="25"/>
    </row>
    <row r="89" spans="1:3" s="10" customFormat="1" ht="33.75">
      <c r="A89" s="15" t="s">
        <v>178</v>
      </c>
      <c r="B89" s="40" t="s">
        <v>253</v>
      </c>
      <c r="C89" s="25">
        <v>57342.344</v>
      </c>
    </row>
    <row r="90" spans="1:3" s="10" customFormat="1" ht="22.5">
      <c r="A90" s="17" t="s">
        <v>179</v>
      </c>
      <c r="B90" s="40" t="s">
        <v>180</v>
      </c>
      <c r="C90" s="25">
        <v>78926.75</v>
      </c>
    </row>
    <row r="91" spans="1:3" s="10" customFormat="1" ht="22.5">
      <c r="A91" s="17" t="s">
        <v>181</v>
      </c>
      <c r="B91" s="40" t="s">
        <v>232</v>
      </c>
      <c r="C91" s="25">
        <v>60084.332</v>
      </c>
    </row>
    <row r="92" spans="1:3" s="10" customFormat="1" ht="12.75">
      <c r="A92" s="17" t="s">
        <v>182</v>
      </c>
      <c r="B92" s="40" t="s">
        <v>96</v>
      </c>
      <c r="C92" s="25">
        <v>4967.687999999999</v>
      </c>
    </row>
    <row r="93" spans="1:3" s="10" customFormat="1" ht="12.75">
      <c r="A93" s="17"/>
      <c r="B93" s="40"/>
      <c r="C93" s="25">
        <v>0</v>
      </c>
    </row>
    <row r="94" spans="1:3" s="10" customFormat="1" ht="12.75">
      <c r="A94" s="17" t="s">
        <v>183</v>
      </c>
      <c r="B94" s="40" t="s">
        <v>184</v>
      </c>
      <c r="C94" s="25">
        <v>0</v>
      </c>
    </row>
    <row r="95" spans="1:3" s="10" customFormat="1" ht="22.5">
      <c r="A95" s="17" t="s">
        <v>112</v>
      </c>
      <c r="B95" s="40" t="s">
        <v>185</v>
      </c>
      <c r="C95" s="25">
        <v>55251.812</v>
      </c>
    </row>
    <row r="96" spans="1:3" s="10" customFormat="1" ht="12.75">
      <c r="A96" s="15"/>
      <c r="B96" s="43" t="s">
        <v>186</v>
      </c>
      <c r="C96" s="26">
        <v>256572.92600000004</v>
      </c>
    </row>
    <row r="97" spans="1:3" s="10" customFormat="1" ht="24">
      <c r="A97" s="33" t="s">
        <v>187</v>
      </c>
      <c r="B97" s="43" t="s">
        <v>188</v>
      </c>
      <c r="C97" s="25">
        <v>161406.16799999998</v>
      </c>
    </row>
    <row r="98" spans="1:3" s="10" customFormat="1" ht="12.75">
      <c r="A98" s="33" t="s">
        <v>113</v>
      </c>
      <c r="B98" s="43" t="s">
        <v>88</v>
      </c>
      <c r="C98" s="25">
        <v>45747.85599999999</v>
      </c>
    </row>
    <row r="99" spans="1:3" s="10" customFormat="1" ht="12.75">
      <c r="A99" s="33"/>
      <c r="B99" s="43" t="s">
        <v>189</v>
      </c>
      <c r="C99" s="26">
        <v>207154.02399999998</v>
      </c>
    </row>
    <row r="100" spans="1:3" s="10" customFormat="1" ht="12.75">
      <c r="A100" s="33" t="s">
        <v>89</v>
      </c>
      <c r="B100" s="43" t="s">
        <v>90</v>
      </c>
      <c r="C100" s="26">
        <v>6823.5</v>
      </c>
    </row>
    <row r="101" spans="1:3" s="10" customFormat="1" ht="12.75">
      <c r="A101" s="33" t="s">
        <v>91</v>
      </c>
      <c r="B101" s="43" t="s">
        <v>92</v>
      </c>
      <c r="C101" s="26">
        <v>6436.834999999999</v>
      </c>
    </row>
    <row r="102" spans="1:3" s="10" customFormat="1" ht="12.75">
      <c r="A102" s="38"/>
      <c r="B102" s="55" t="s">
        <v>190</v>
      </c>
      <c r="C102" s="25"/>
    </row>
    <row r="103" spans="1:3" s="10" customFormat="1" ht="12.75">
      <c r="A103" s="11" t="s">
        <v>114</v>
      </c>
      <c r="B103" s="16" t="s">
        <v>191</v>
      </c>
      <c r="C103" s="25">
        <v>5315.5</v>
      </c>
    </row>
    <row r="104" spans="1:3" s="10" customFormat="1" ht="12.75">
      <c r="A104" s="11" t="s">
        <v>119</v>
      </c>
      <c r="B104" s="16" t="s">
        <v>192</v>
      </c>
      <c r="C104" s="25">
        <v>5315.5</v>
      </c>
    </row>
    <row r="105" spans="1:3" s="10" customFormat="1" ht="20.25">
      <c r="A105" s="11"/>
      <c r="B105" s="12" t="s">
        <v>194</v>
      </c>
      <c r="C105" s="25">
        <v>5073.02</v>
      </c>
    </row>
    <row r="106" spans="1:3" s="10" customFormat="1" ht="20.25">
      <c r="A106" s="11"/>
      <c r="B106" s="12" t="s">
        <v>195</v>
      </c>
      <c r="C106" s="25">
        <v>5073.02</v>
      </c>
    </row>
    <row r="107" spans="1:3" s="10" customFormat="1" ht="20.25">
      <c r="A107" s="11"/>
      <c r="B107" s="12" t="s">
        <v>196</v>
      </c>
      <c r="C107" s="25">
        <v>15219.06</v>
      </c>
    </row>
    <row r="108" spans="1:3" s="10" customFormat="1" ht="12.75">
      <c r="A108" s="11" t="s">
        <v>193</v>
      </c>
      <c r="B108" s="16" t="s">
        <v>254</v>
      </c>
      <c r="C108" s="25">
        <v>3863.32</v>
      </c>
    </row>
    <row r="109" spans="1:3" s="10" customFormat="1" ht="12.75">
      <c r="A109" s="11"/>
      <c r="B109" s="50" t="s">
        <v>197</v>
      </c>
      <c r="C109" s="26">
        <v>39859.42</v>
      </c>
    </row>
    <row r="110" spans="1:3" s="10" customFormat="1" ht="12.75">
      <c r="A110" s="56"/>
      <c r="B110" s="57" t="s">
        <v>233</v>
      </c>
      <c r="C110" s="25"/>
    </row>
    <row r="111" spans="1:3" s="10" customFormat="1" ht="12.75">
      <c r="A111" s="18" t="s">
        <v>198</v>
      </c>
      <c r="B111" s="58" t="s">
        <v>199</v>
      </c>
      <c r="C111" s="25"/>
    </row>
    <row r="112" spans="1:3" s="10" customFormat="1" ht="12.75">
      <c r="A112" s="18"/>
      <c r="B112" s="60" t="s">
        <v>256</v>
      </c>
      <c r="C112" s="25">
        <v>349.35</v>
      </c>
    </row>
    <row r="113" spans="1:3" s="10" customFormat="1" ht="12.75">
      <c r="A113" s="18"/>
      <c r="B113" s="60" t="s">
        <v>255</v>
      </c>
      <c r="C113" s="25">
        <v>619.44</v>
      </c>
    </row>
    <row r="114" spans="1:3" s="10" customFormat="1" ht="12.75">
      <c r="A114" s="18"/>
      <c r="B114" s="60" t="s">
        <v>257</v>
      </c>
      <c r="C114" s="25">
        <v>349.35</v>
      </c>
    </row>
    <row r="115" spans="1:3" s="10" customFormat="1" ht="12.75">
      <c r="A115" s="18"/>
      <c r="B115" s="58" t="s">
        <v>258</v>
      </c>
      <c r="C115" s="25"/>
    </row>
    <row r="116" spans="1:3" s="22" customFormat="1" ht="12.75">
      <c r="A116" s="18"/>
      <c r="B116" s="59" t="s">
        <v>234</v>
      </c>
      <c r="C116" s="25">
        <v>406.36</v>
      </c>
    </row>
    <row r="117" spans="1:3" s="22" customFormat="1" ht="12.75">
      <c r="A117" s="18"/>
      <c r="B117" s="59" t="s">
        <v>235</v>
      </c>
      <c r="C117" s="25">
        <v>3031.05</v>
      </c>
    </row>
    <row r="118" spans="1:3" s="10" customFormat="1" ht="12.75">
      <c r="A118" s="18"/>
      <c r="B118" s="59" t="s">
        <v>259</v>
      </c>
      <c r="C118" s="25">
        <v>1114.56</v>
      </c>
    </row>
    <row r="119" spans="1:3" s="10" customFormat="1" ht="12.75">
      <c r="A119" s="18"/>
      <c r="B119" s="59" t="s">
        <v>260</v>
      </c>
      <c r="C119" s="25">
        <v>1497.6</v>
      </c>
    </row>
    <row r="120" spans="1:3" s="10" customFormat="1" ht="12.75">
      <c r="A120" s="18"/>
      <c r="B120" s="59" t="s">
        <v>261</v>
      </c>
      <c r="C120" s="25">
        <v>147.8</v>
      </c>
    </row>
    <row r="121" spans="1:3" s="10" customFormat="1" ht="12.75">
      <c r="A121" s="18"/>
      <c r="B121" s="59" t="s">
        <v>262</v>
      </c>
      <c r="C121" s="25">
        <v>73.9</v>
      </c>
    </row>
    <row r="122" spans="1:3" s="10" customFormat="1" ht="12.75">
      <c r="A122" s="18"/>
      <c r="B122" s="59" t="s">
        <v>263</v>
      </c>
      <c r="C122" s="25">
        <v>341.74</v>
      </c>
    </row>
    <row r="123" spans="1:3" s="10" customFormat="1" ht="12.75">
      <c r="A123" s="18"/>
      <c r="B123" s="60" t="s">
        <v>264</v>
      </c>
      <c r="C123" s="25">
        <v>186.2</v>
      </c>
    </row>
    <row r="124" spans="1:3" s="20" customFormat="1" ht="12.75">
      <c r="A124" s="19"/>
      <c r="B124" s="16" t="s">
        <v>265</v>
      </c>
      <c r="C124" s="25">
        <v>349.35</v>
      </c>
    </row>
    <row r="125" spans="1:3" s="22" customFormat="1" ht="12.75">
      <c r="A125" s="18"/>
      <c r="B125" s="51" t="s">
        <v>266</v>
      </c>
      <c r="C125" s="25">
        <v>349.35</v>
      </c>
    </row>
    <row r="126" spans="1:3" s="22" customFormat="1" ht="12.75">
      <c r="A126" s="18"/>
      <c r="B126" s="51" t="s">
        <v>267</v>
      </c>
      <c r="C126" s="25">
        <v>310.82</v>
      </c>
    </row>
    <row r="127" spans="1:3" s="22" customFormat="1" ht="12.75">
      <c r="A127" s="18"/>
      <c r="B127" s="21" t="s">
        <v>268</v>
      </c>
      <c r="C127" s="25">
        <v>341.74</v>
      </c>
    </row>
    <row r="128" spans="1:3" s="22" customFormat="1" ht="12.75">
      <c r="A128" s="18"/>
      <c r="B128" s="21" t="s">
        <v>269</v>
      </c>
      <c r="C128" s="25">
        <v>683.48</v>
      </c>
    </row>
    <row r="129" spans="1:3" s="22" customFormat="1" ht="12.75">
      <c r="A129" s="18"/>
      <c r="B129" s="21" t="s">
        <v>270</v>
      </c>
      <c r="C129" s="25">
        <v>341.74</v>
      </c>
    </row>
    <row r="130" spans="1:3" s="10" customFormat="1" ht="12.75">
      <c r="A130" s="18" t="s">
        <v>200</v>
      </c>
      <c r="B130" s="58" t="s">
        <v>201</v>
      </c>
      <c r="C130" s="25"/>
    </row>
    <row r="131" spans="1:3" s="10" customFormat="1" ht="12.75">
      <c r="A131" s="18"/>
      <c r="B131" s="59" t="s">
        <v>271</v>
      </c>
      <c r="C131" s="25">
        <v>588.56</v>
      </c>
    </row>
    <row r="132" spans="1:3" s="10" customFormat="1" ht="12.75">
      <c r="A132" s="18"/>
      <c r="B132" s="59" t="s">
        <v>272</v>
      </c>
      <c r="C132" s="25">
        <v>846</v>
      </c>
    </row>
    <row r="133" spans="1:3" s="10" customFormat="1" ht="12.75">
      <c r="A133" s="18"/>
      <c r="B133" s="58" t="s">
        <v>0</v>
      </c>
      <c r="C133" s="25"/>
    </row>
    <row r="134" spans="1:3" s="10" customFormat="1" ht="12.75">
      <c r="A134" s="18"/>
      <c r="B134" s="59" t="s">
        <v>1</v>
      </c>
      <c r="C134" s="25">
        <v>1831.755</v>
      </c>
    </row>
    <row r="135" spans="1:3" s="10" customFormat="1" ht="12.75">
      <c r="A135" s="18"/>
      <c r="B135" s="59" t="s">
        <v>2</v>
      </c>
      <c r="C135" s="25">
        <v>283.06</v>
      </c>
    </row>
    <row r="136" spans="1:3" s="10" customFormat="1" ht="12.75">
      <c r="A136" s="18"/>
      <c r="B136" s="59" t="s">
        <v>3</v>
      </c>
      <c r="C136" s="25">
        <v>233</v>
      </c>
    </row>
    <row r="137" spans="1:3" s="10" customFormat="1" ht="12.75">
      <c r="A137" s="18"/>
      <c r="B137" s="59" t="s">
        <v>4</v>
      </c>
      <c r="C137" s="25">
        <v>158.37</v>
      </c>
    </row>
    <row r="138" spans="1:3" s="10" customFormat="1" ht="12.75">
      <c r="A138" s="18"/>
      <c r="B138" s="58" t="s">
        <v>5</v>
      </c>
      <c r="C138" s="25"/>
    </row>
    <row r="139" spans="1:3" s="10" customFormat="1" ht="12.75">
      <c r="A139" s="18"/>
      <c r="B139" s="59" t="s">
        <v>6</v>
      </c>
      <c r="C139" s="25">
        <v>1004.535</v>
      </c>
    </row>
    <row r="140" spans="1:3" s="10" customFormat="1" ht="12.75">
      <c r="A140" s="18"/>
      <c r="B140" s="58" t="s">
        <v>7</v>
      </c>
      <c r="C140" s="25"/>
    </row>
    <row r="141" spans="1:3" s="10" customFormat="1" ht="12.75">
      <c r="A141" s="18"/>
      <c r="B141" s="59" t="s">
        <v>8</v>
      </c>
      <c r="C141" s="25">
        <v>191.3</v>
      </c>
    </row>
    <row r="142" spans="1:3" s="10" customFormat="1" ht="12.75">
      <c r="A142" s="18"/>
      <c r="B142" s="59" t="s">
        <v>9</v>
      </c>
      <c r="C142" s="25">
        <v>203.74</v>
      </c>
    </row>
    <row r="143" spans="1:3" s="10" customFormat="1" ht="12.75">
      <c r="A143" s="18"/>
      <c r="B143" s="59" t="s">
        <v>10</v>
      </c>
      <c r="C143" s="25">
        <v>67.01</v>
      </c>
    </row>
    <row r="144" spans="1:3" s="10" customFormat="1" ht="12.75">
      <c r="A144" s="18"/>
      <c r="B144" s="59" t="s">
        <v>11</v>
      </c>
      <c r="C144" s="25">
        <v>66.42</v>
      </c>
    </row>
    <row r="145" spans="1:3" s="10" customFormat="1" ht="12.75">
      <c r="A145" s="18"/>
      <c r="B145" s="59" t="s">
        <v>12</v>
      </c>
      <c r="C145" s="25">
        <v>661.89</v>
      </c>
    </row>
    <row r="146" spans="1:3" s="10" customFormat="1" ht="12.75">
      <c r="A146" s="18"/>
      <c r="B146" s="59" t="s">
        <v>120</v>
      </c>
      <c r="C146" s="25">
        <v>564</v>
      </c>
    </row>
    <row r="147" spans="1:3" s="10" customFormat="1" ht="12.75">
      <c r="A147" s="18"/>
      <c r="B147" s="59" t="s">
        <v>13</v>
      </c>
      <c r="C147" s="25">
        <v>588.56</v>
      </c>
    </row>
    <row r="148" spans="1:3" s="10" customFormat="1" ht="12.75">
      <c r="A148" s="18"/>
      <c r="B148" s="59" t="s">
        <v>14</v>
      </c>
      <c r="C148" s="25">
        <v>787.8</v>
      </c>
    </row>
    <row r="149" spans="1:3" s="10" customFormat="1" ht="12.75">
      <c r="A149" s="18"/>
      <c r="B149" s="59" t="s">
        <v>15</v>
      </c>
      <c r="C149" s="25">
        <v>2354.24</v>
      </c>
    </row>
    <row r="150" spans="1:3" s="10" customFormat="1" ht="12.75">
      <c r="A150" s="18"/>
      <c r="B150" s="59" t="s">
        <v>16</v>
      </c>
      <c r="C150" s="25">
        <v>337.92</v>
      </c>
    </row>
    <row r="151" spans="1:3" s="10" customFormat="1" ht="12.75">
      <c r="A151" s="18"/>
      <c r="B151" s="59" t="s">
        <v>17</v>
      </c>
      <c r="C151" s="25">
        <v>588.56</v>
      </c>
    </row>
    <row r="152" spans="1:3" s="10" customFormat="1" ht="12.75">
      <c r="A152" s="18"/>
      <c r="B152" s="58" t="s">
        <v>18</v>
      </c>
      <c r="C152" s="25"/>
    </row>
    <row r="153" spans="1:3" s="10" customFormat="1" ht="12.75">
      <c r="A153" s="18"/>
      <c r="B153" s="59" t="s">
        <v>19</v>
      </c>
      <c r="C153" s="25">
        <v>828.66</v>
      </c>
    </row>
    <row r="154" spans="1:3" s="10" customFormat="1" ht="12.75">
      <c r="A154" s="18"/>
      <c r="B154" s="59" t="s">
        <v>20</v>
      </c>
      <c r="C154" s="25">
        <v>203.74</v>
      </c>
    </row>
    <row r="155" spans="1:3" s="10" customFormat="1" ht="12.75">
      <c r="A155" s="18"/>
      <c r="B155" s="59" t="s">
        <v>10</v>
      </c>
      <c r="C155" s="25">
        <v>67.01</v>
      </c>
    </row>
    <row r="156" spans="1:3" s="10" customFormat="1" ht="12.75">
      <c r="A156" s="18"/>
      <c r="B156" s="59" t="s">
        <v>8</v>
      </c>
      <c r="C156" s="25">
        <v>191.3</v>
      </c>
    </row>
    <row r="157" spans="1:3" s="10" customFormat="1" ht="12.75">
      <c r="A157" s="18"/>
      <c r="B157" s="59" t="s">
        <v>21</v>
      </c>
      <c r="C157" s="25">
        <v>342.19</v>
      </c>
    </row>
    <row r="158" spans="1:3" s="20" customFormat="1" ht="12.75">
      <c r="A158" s="14"/>
      <c r="B158" s="16" t="s">
        <v>22</v>
      </c>
      <c r="C158" s="25">
        <v>828.66</v>
      </c>
    </row>
    <row r="159" spans="1:3" s="20" customFormat="1" ht="12.75">
      <c r="A159" s="14"/>
      <c r="B159" s="50" t="s">
        <v>23</v>
      </c>
      <c r="C159" s="25"/>
    </row>
    <row r="160" spans="1:3" s="20" customFormat="1" ht="12.75">
      <c r="A160" s="14" t="s">
        <v>239</v>
      </c>
      <c r="B160" s="16" t="s">
        <v>24</v>
      </c>
      <c r="C160" s="25">
        <v>199.6475</v>
      </c>
    </row>
    <row r="161" spans="1:3" s="20" customFormat="1" ht="12.75">
      <c r="A161" s="14" t="s">
        <v>240</v>
      </c>
      <c r="B161" s="16" t="s">
        <v>25</v>
      </c>
      <c r="C161" s="25">
        <v>234.03</v>
      </c>
    </row>
    <row r="162" spans="1:3" s="20" customFormat="1" ht="12.75">
      <c r="A162" s="14" t="s">
        <v>241</v>
      </c>
      <c r="B162" s="16" t="s">
        <v>26</v>
      </c>
      <c r="C162" s="25">
        <v>301.9</v>
      </c>
    </row>
    <row r="163" spans="1:3" s="20" customFormat="1" ht="12.75">
      <c r="A163" s="14" t="s">
        <v>210</v>
      </c>
      <c r="B163" s="16" t="s">
        <v>27</v>
      </c>
      <c r="C163" s="25">
        <v>301.9</v>
      </c>
    </row>
    <row r="164" spans="1:3" s="20" customFormat="1" ht="12.75">
      <c r="A164" s="14"/>
      <c r="B164" s="16" t="s">
        <v>28</v>
      </c>
      <c r="C164" s="25">
        <v>158.37</v>
      </c>
    </row>
    <row r="165" spans="1:3" s="22" customFormat="1" ht="12.75">
      <c r="A165" s="18"/>
      <c r="B165" s="48" t="s">
        <v>29</v>
      </c>
      <c r="C165" s="25">
        <v>493.78</v>
      </c>
    </row>
    <row r="166" spans="1:3" s="22" customFormat="1" ht="12.75">
      <c r="A166" s="18"/>
      <c r="B166" s="50" t="s">
        <v>30</v>
      </c>
      <c r="C166" s="25"/>
    </row>
    <row r="167" spans="1:3" s="22" customFormat="1" ht="12.75">
      <c r="A167" s="18"/>
      <c r="B167" s="16" t="s">
        <v>31</v>
      </c>
      <c r="C167" s="25">
        <v>203.74</v>
      </c>
    </row>
    <row r="168" spans="1:3" s="22" customFormat="1" ht="12.75">
      <c r="A168" s="18"/>
      <c r="B168" s="16" t="s">
        <v>32</v>
      </c>
      <c r="C168" s="25">
        <v>191.3</v>
      </c>
    </row>
    <row r="169" spans="1:3" s="22" customFormat="1" ht="12.75">
      <c r="A169" s="18"/>
      <c r="B169" s="16" t="s">
        <v>33</v>
      </c>
      <c r="C169" s="25">
        <v>342.19</v>
      </c>
    </row>
    <row r="170" spans="1:3" s="22" customFormat="1" ht="12.75">
      <c r="A170" s="18"/>
      <c r="B170" s="16" t="s">
        <v>34</v>
      </c>
      <c r="C170" s="25">
        <v>67.01</v>
      </c>
    </row>
    <row r="171" spans="1:3" s="22" customFormat="1" ht="12.75">
      <c r="A171" s="18"/>
      <c r="B171" s="16" t="s">
        <v>35</v>
      </c>
      <c r="C171" s="25">
        <v>282</v>
      </c>
    </row>
    <row r="172" spans="1:3" s="22" customFormat="1" ht="12.75">
      <c r="A172" s="4"/>
      <c r="B172" s="8" t="s">
        <v>36</v>
      </c>
      <c r="C172" s="25"/>
    </row>
    <row r="173" spans="1:3" s="22" customFormat="1" ht="12.75">
      <c r="A173" s="9" t="s">
        <v>239</v>
      </c>
      <c r="B173" s="61" t="s">
        <v>37</v>
      </c>
      <c r="C173" s="25">
        <v>301.9</v>
      </c>
    </row>
    <row r="174" spans="1:3" s="22" customFormat="1" ht="12.75">
      <c r="A174" s="9" t="s">
        <v>240</v>
      </c>
      <c r="B174" s="2" t="s">
        <v>28</v>
      </c>
      <c r="C174" s="25">
        <v>158.37</v>
      </c>
    </row>
    <row r="175" spans="1:3" s="22" customFormat="1" ht="12.75">
      <c r="A175" s="9" t="s">
        <v>241</v>
      </c>
      <c r="B175" s="2" t="s">
        <v>38</v>
      </c>
      <c r="C175" s="25">
        <v>197.36</v>
      </c>
    </row>
    <row r="176" spans="1:3" s="10" customFormat="1" ht="12.75">
      <c r="A176" s="18"/>
      <c r="B176" s="58" t="s">
        <v>39</v>
      </c>
      <c r="C176" s="25"/>
    </row>
    <row r="177" spans="1:3" s="10" customFormat="1" ht="12.75">
      <c r="A177" s="18" t="s">
        <v>115</v>
      </c>
      <c r="B177" s="58" t="s">
        <v>202</v>
      </c>
      <c r="C177" s="25"/>
    </row>
    <row r="178" spans="1:3" s="10" customFormat="1" ht="12.75">
      <c r="A178" s="18"/>
      <c r="B178" s="59" t="s">
        <v>40</v>
      </c>
      <c r="C178" s="25">
        <v>2100.9395600000003</v>
      </c>
    </row>
    <row r="179" spans="1:3" s="10" customFormat="1" ht="12.75" customHeight="1">
      <c r="A179" s="18"/>
      <c r="B179" s="59" t="s">
        <v>41</v>
      </c>
      <c r="C179" s="25">
        <v>358.2</v>
      </c>
    </row>
    <row r="180" spans="1:3" s="10" customFormat="1" ht="12.75">
      <c r="A180" s="18"/>
      <c r="B180" s="62" t="s">
        <v>42</v>
      </c>
      <c r="C180" s="25">
        <v>228.64</v>
      </c>
    </row>
    <row r="181" spans="1:3" s="10" customFormat="1" ht="12.75">
      <c r="A181" s="18"/>
      <c r="B181" s="62" t="s">
        <v>43</v>
      </c>
      <c r="C181" s="25">
        <v>342.96</v>
      </c>
    </row>
    <row r="182" spans="1:3" s="10" customFormat="1" ht="12.75">
      <c r="A182" s="18"/>
      <c r="B182" s="62" t="s">
        <v>44</v>
      </c>
      <c r="C182" s="25">
        <v>82.08</v>
      </c>
    </row>
    <row r="183" spans="1:3" s="10" customFormat="1" ht="12.75">
      <c r="A183" s="18"/>
      <c r="B183" s="63" t="s">
        <v>45</v>
      </c>
      <c r="C183" s="25">
        <v>56.64</v>
      </c>
    </row>
    <row r="184" spans="1:3" s="10" customFormat="1" ht="12.75">
      <c r="A184" s="18"/>
      <c r="B184" s="63" t="s">
        <v>46</v>
      </c>
      <c r="C184" s="25">
        <v>61.56</v>
      </c>
    </row>
    <row r="185" spans="1:3" s="10" customFormat="1" ht="12.75">
      <c r="A185" s="18"/>
      <c r="B185" s="59" t="s">
        <v>47</v>
      </c>
      <c r="C185" s="25">
        <v>4126.88</v>
      </c>
    </row>
    <row r="186" spans="1:3" s="10" customFormat="1" ht="12.75">
      <c r="A186" s="18"/>
      <c r="B186" s="59" t="s">
        <v>48</v>
      </c>
      <c r="C186" s="25">
        <v>157081.05</v>
      </c>
    </row>
    <row r="187" spans="1:3" s="22" customFormat="1" ht="12.75" customHeight="1">
      <c r="A187" s="18"/>
      <c r="B187" s="59" t="s">
        <v>49</v>
      </c>
      <c r="C187" s="25">
        <v>225.46</v>
      </c>
    </row>
    <row r="188" spans="1:3" s="22" customFormat="1" ht="12.75">
      <c r="A188" s="18"/>
      <c r="B188" s="59" t="s">
        <v>50</v>
      </c>
      <c r="C188" s="25">
        <v>103.14600000000002</v>
      </c>
    </row>
    <row r="189" spans="1:3" s="22" customFormat="1" ht="12.75">
      <c r="A189" s="18"/>
      <c r="B189" s="59" t="s">
        <v>237</v>
      </c>
      <c r="C189" s="25">
        <v>155.1</v>
      </c>
    </row>
    <row r="190" spans="1:3" s="22" customFormat="1" ht="12.75">
      <c r="A190" s="18"/>
      <c r="B190" s="59" t="s">
        <v>238</v>
      </c>
      <c r="C190" s="25">
        <v>89.445</v>
      </c>
    </row>
    <row r="191" spans="1:3" s="22" customFormat="1" ht="12.75">
      <c r="A191" s="18"/>
      <c r="B191" s="59" t="s">
        <v>51</v>
      </c>
      <c r="C191" s="25">
        <v>84.96</v>
      </c>
    </row>
    <row r="192" spans="1:3" s="22" customFormat="1" ht="12.75">
      <c r="A192" s="18"/>
      <c r="B192" s="59" t="s">
        <v>52</v>
      </c>
      <c r="C192" s="25">
        <v>624.4576000000001</v>
      </c>
    </row>
    <row r="193" spans="1:3" s="22" customFormat="1" ht="12.75">
      <c r="A193" s="18"/>
      <c r="B193" s="62" t="s">
        <v>53</v>
      </c>
      <c r="C193" s="25">
        <v>122.14</v>
      </c>
    </row>
    <row r="194" spans="1:3" s="22" customFormat="1" ht="12.75">
      <c r="A194" s="18"/>
      <c r="B194" s="62" t="s">
        <v>54</v>
      </c>
      <c r="C194" s="25">
        <v>259.3905</v>
      </c>
    </row>
    <row r="195" spans="1:3" s="22" customFormat="1" ht="12.75">
      <c r="A195" s="18"/>
      <c r="B195" s="62" t="s">
        <v>236</v>
      </c>
      <c r="C195" s="25">
        <v>492.69</v>
      </c>
    </row>
    <row r="196" spans="1:3" s="22" customFormat="1" ht="12.75">
      <c r="A196" s="18"/>
      <c r="B196" s="62" t="s">
        <v>55</v>
      </c>
      <c r="C196" s="25">
        <v>466.4256</v>
      </c>
    </row>
    <row r="197" spans="1:3" s="22" customFormat="1" ht="12.75">
      <c r="A197" s="18"/>
      <c r="B197" s="64" t="s">
        <v>242</v>
      </c>
      <c r="C197" s="25">
        <v>27035.5</v>
      </c>
    </row>
    <row r="198" spans="1:3" s="22" customFormat="1" ht="12.75">
      <c r="A198" s="18"/>
      <c r="B198" s="59" t="s">
        <v>56</v>
      </c>
      <c r="C198" s="25">
        <v>1466.64</v>
      </c>
    </row>
    <row r="199" spans="1:3" s="22" customFormat="1" ht="12.75">
      <c r="A199" s="18"/>
      <c r="B199" s="59" t="s">
        <v>57</v>
      </c>
      <c r="C199" s="25">
        <v>10379.627999999999</v>
      </c>
    </row>
    <row r="200" spans="1:3" s="22" customFormat="1" ht="12.75">
      <c r="A200" s="18"/>
      <c r="B200" s="60" t="s">
        <v>58</v>
      </c>
      <c r="C200" s="25">
        <v>186.2</v>
      </c>
    </row>
    <row r="201" spans="1:3" s="22" customFormat="1" ht="12.75">
      <c r="A201" s="18"/>
      <c r="B201" s="60" t="s">
        <v>59</v>
      </c>
      <c r="C201" s="25">
        <v>3327.03</v>
      </c>
    </row>
    <row r="202" spans="1:3" s="22" customFormat="1" ht="12.75">
      <c r="A202" s="18"/>
      <c r="B202" s="59" t="s">
        <v>60</v>
      </c>
      <c r="C202" s="25">
        <v>793.4988000000001</v>
      </c>
    </row>
    <row r="203" spans="1:3" s="22" customFormat="1" ht="12.75">
      <c r="A203" s="18"/>
      <c r="B203" s="59" t="s">
        <v>61</v>
      </c>
      <c r="C203" s="25">
        <v>11231.41652</v>
      </c>
    </row>
    <row r="204" spans="1:3" s="22" customFormat="1" ht="12.75">
      <c r="A204" s="18"/>
      <c r="B204" s="59" t="s">
        <v>62</v>
      </c>
      <c r="C204" s="25">
        <v>131.205</v>
      </c>
    </row>
    <row r="205" spans="1:3" s="20" customFormat="1" ht="12.75">
      <c r="A205" s="19"/>
      <c r="B205" s="16" t="s">
        <v>243</v>
      </c>
      <c r="C205" s="25">
        <v>34905.154500000004</v>
      </c>
    </row>
    <row r="206" spans="1:3" s="20" customFormat="1" ht="12.75">
      <c r="A206" s="19"/>
      <c r="B206" s="48" t="s">
        <v>244</v>
      </c>
      <c r="C206" s="25">
        <v>448.15205000000003</v>
      </c>
    </row>
    <row r="207" spans="1:3" s="20" customFormat="1" ht="12.75">
      <c r="A207" s="19"/>
      <c r="B207" s="16" t="s">
        <v>63</v>
      </c>
      <c r="C207" s="25">
        <v>846.38</v>
      </c>
    </row>
    <row r="208" spans="1:3" s="22" customFormat="1" ht="12.75">
      <c r="A208" s="18"/>
      <c r="B208" s="51" t="s">
        <v>64</v>
      </c>
      <c r="C208" s="25">
        <v>41.04</v>
      </c>
    </row>
    <row r="209" spans="1:3" s="22" customFormat="1" ht="12.75">
      <c r="A209" s="18"/>
      <c r="B209" s="51" t="s">
        <v>65</v>
      </c>
      <c r="C209" s="25">
        <v>310.2</v>
      </c>
    </row>
    <row r="210" spans="1:3" s="22" customFormat="1" ht="12.75">
      <c r="A210" s="18"/>
      <c r="B210" s="51" t="s">
        <v>66</v>
      </c>
      <c r="C210" s="25">
        <v>80.24</v>
      </c>
    </row>
    <row r="211" spans="1:3" s="22" customFormat="1" ht="12.75">
      <c r="A211" s="18"/>
      <c r="B211" s="51" t="s">
        <v>67</v>
      </c>
      <c r="C211" s="25">
        <v>244.16</v>
      </c>
    </row>
    <row r="212" spans="1:3" s="22" customFormat="1" ht="12.75">
      <c r="A212" s="18"/>
      <c r="B212" s="51" t="s">
        <v>68</v>
      </c>
      <c r="C212" s="25">
        <v>271.08</v>
      </c>
    </row>
    <row r="213" spans="1:3" s="22" customFormat="1" ht="12.75">
      <c r="A213" s="18"/>
      <c r="B213" s="21" t="s">
        <v>69</v>
      </c>
      <c r="C213" s="25">
        <v>448.66</v>
      </c>
    </row>
    <row r="214" spans="1:3" s="22" customFormat="1" ht="12.75">
      <c r="A214" s="18"/>
      <c r="B214" s="21" t="s">
        <v>70</v>
      </c>
      <c r="C214" s="25">
        <v>444.3256</v>
      </c>
    </row>
    <row r="215" spans="1:3" s="22" customFormat="1" ht="12.75">
      <c r="A215" s="18"/>
      <c r="B215" s="51" t="s">
        <v>71</v>
      </c>
      <c r="C215" s="25">
        <v>61.07</v>
      </c>
    </row>
    <row r="216" spans="1:3" s="22" customFormat="1" ht="12.75">
      <c r="A216" s="18"/>
      <c r="B216" s="21" t="s">
        <v>72</v>
      </c>
      <c r="C216" s="25">
        <v>41.04</v>
      </c>
    </row>
    <row r="217" spans="1:3" s="22" customFormat="1" ht="12.75">
      <c r="A217" s="18"/>
      <c r="B217" s="16" t="s">
        <v>73</v>
      </c>
      <c r="C217" s="25">
        <v>1575.31</v>
      </c>
    </row>
    <row r="218" spans="1:3" s="22" customFormat="1" ht="12.75">
      <c r="A218" s="18"/>
      <c r="B218" s="16" t="s">
        <v>74</v>
      </c>
      <c r="C218" s="25">
        <v>458.5</v>
      </c>
    </row>
    <row r="219" spans="1:3" s="22" customFormat="1" ht="12.75">
      <c r="A219" s="18"/>
      <c r="B219" s="21" t="s">
        <v>75</v>
      </c>
      <c r="C219" s="25">
        <v>222.21463175999997</v>
      </c>
    </row>
    <row r="220" spans="1:3" s="22" customFormat="1" ht="12.75">
      <c r="A220" s="18"/>
      <c r="B220" s="21" t="s">
        <v>76</v>
      </c>
      <c r="C220" s="25">
        <v>458.5</v>
      </c>
    </row>
    <row r="221" spans="1:3" s="22" customFormat="1" ht="12.75">
      <c r="A221" s="18"/>
      <c r="B221" s="16" t="s">
        <v>77</v>
      </c>
      <c r="C221" s="25">
        <v>675.84</v>
      </c>
    </row>
    <row r="222" spans="1:3" s="22" customFormat="1" ht="12.75">
      <c r="A222" s="18"/>
      <c r="B222" s="21" t="s">
        <v>78</v>
      </c>
      <c r="C222" s="25">
        <v>228.64</v>
      </c>
    </row>
    <row r="223" spans="1:3" s="22" customFormat="1" ht="12.75">
      <c r="A223" s="4"/>
      <c r="B223" s="65" t="s">
        <v>79</v>
      </c>
      <c r="C223" s="25">
        <v>1543.8038</v>
      </c>
    </row>
    <row r="224" spans="1:3" s="10" customFormat="1" ht="12.75">
      <c r="A224" s="66"/>
      <c r="B224" s="58" t="s">
        <v>203</v>
      </c>
      <c r="C224" s="26">
        <v>292663.20066176006</v>
      </c>
    </row>
    <row r="225" spans="1:3" s="10" customFormat="1" ht="13.5" thickBot="1">
      <c r="A225" s="11" t="s">
        <v>245</v>
      </c>
      <c r="B225" s="50" t="s">
        <v>93</v>
      </c>
      <c r="C225" s="26">
        <v>760477.5639999998</v>
      </c>
    </row>
    <row r="226" spans="1:3" s="10" customFormat="1" ht="13.5" thickBot="1">
      <c r="A226" s="52"/>
      <c r="B226" s="53" t="s">
        <v>80</v>
      </c>
      <c r="C226" s="26">
        <v>3661749.1957617598</v>
      </c>
    </row>
    <row r="227" spans="1:3" ht="12.75">
      <c r="A227" s="4"/>
      <c r="B227" s="5" t="s">
        <v>98</v>
      </c>
      <c r="C227" s="27">
        <v>3703114.18</v>
      </c>
    </row>
    <row r="228" spans="1:3" ht="12.75">
      <c r="A228" s="73"/>
      <c r="B228" s="74" t="s">
        <v>273</v>
      </c>
      <c r="C228" s="27">
        <v>66895.2</v>
      </c>
    </row>
    <row r="229" spans="1:3" s="3" customFormat="1" ht="12.75">
      <c r="A229" s="6"/>
      <c r="B229" s="7" t="s">
        <v>99</v>
      </c>
      <c r="C229" s="27">
        <f>C228+C227-C226</f>
        <v>108260.18423824059</v>
      </c>
    </row>
    <row r="230" spans="2:3" s="10" customFormat="1" ht="12.75">
      <c r="B230" s="54"/>
      <c r="C230" s="68"/>
    </row>
    <row r="231" s="10" customFormat="1" ht="12.75">
      <c r="B231" s="54"/>
    </row>
    <row r="232" s="10" customFormat="1" ht="12.75">
      <c r="B232" s="54"/>
    </row>
    <row r="233" s="10" customFormat="1" ht="12.75">
      <c r="B233" s="54"/>
    </row>
    <row r="234" s="10" customFormat="1" ht="12.75">
      <c r="B234" s="54"/>
    </row>
    <row r="235" s="10" customFormat="1" ht="12.75">
      <c r="B235" s="54"/>
    </row>
    <row r="236" s="10" customFormat="1" ht="12.75">
      <c r="B236" s="54"/>
    </row>
    <row r="237" spans="1:2" s="10" customFormat="1" ht="12.75">
      <c r="A237" s="54"/>
      <c r="B237" s="54"/>
    </row>
  </sheetData>
  <mergeCells count="7">
    <mergeCell ref="A37:B37"/>
    <mergeCell ref="A38:B38"/>
    <mergeCell ref="A39:B39"/>
    <mergeCell ref="A1:B1"/>
    <mergeCell ref="A2:B2"/>
    <mergeCell ref="A3:B3"/>
    <mergeCell ref="A36:B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2018-01-17T04:29:37Z</cp:lastPrinted>
  <dcterms:created xsi:type="dcterms:W3CDTF">2018-01-15T01:18:14Z</dcterms:created>
  <dcterms:modified xsi:type="dcterms:W3CDTF">2018-02-05T07:36:11Z</dcterms:modified>
  <cp:category/>
  <cp:version/>
  <cp:contentType/>
  <cp:contentStatus/>
</cp:coreProperties>
</file>