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<sst xmlns="http://schemas.openxmlformats.org/spreadsheetml/2006/main" count="231" uniqueCount="218">
  <si>
    <t>Ямочный ремонт асфальтового покрытия</t>
  </si>
  <si>
    <t>Подметание снега  выше 2-х см</t>
  </si>
  <si>
    <t>ремонт наплавляемой кровли в 1 слой</t>
  </si>
  <si>
    <t>Удаление  с крыш снега и наледи (сбивание сосулей)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</si>
  <si>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</si>
  <si>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</si>
  <si>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</si>
  <si>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</si>
  <si>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</si>
  <si>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</si>
  <si>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</si>
  <si>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</si>
  <si>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</si>
  <si>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</si>
  <si>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</si>
  <si>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</si>
  <si>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</si>
  <si>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</si>
  <si>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</si>
  <si>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</si>
  <si>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</si>
  <si>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</si>
  <si>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</si>
  <si>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</si>
  <si>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</si>
  <si>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</si>
  <si>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</si>
  <si>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</si>
  <si>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</si>
  <si>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</si>
  <si>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</si>
  <si>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</si>
  <si>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</si>
  <si>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</si>
  <si>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</si>
  <si>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</si>
  <si>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</si>
  <si>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</si>
  <si>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</si>
  <si>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 8.3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</si>
  <si>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</si>
  <si>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</si>
  <si>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</si>
  <si>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</si>
  <si>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</si>
  <si>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</si>
  <si>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</si>
  <si>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</si>
  <si>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</si>
  <si>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</si>
  <si>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</si>
  <si>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</si>
  <si>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</si>
  <si>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</si>
  <si>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</si>
  <si>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</si>
  <si>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</si>
  <si>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</si>
  <si>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</si>
  <si>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</si>
  <si>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</si>
  <si>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</si>
  <si>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</si>
  <si>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</si>
  <si>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</si>
  <si>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</si>
  <si>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</si>
  <si>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</si>
  <si>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</si>
  <si>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</si>
  <si>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</si>
  <si>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</si>
  <si>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</si>
  <si>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</si>
  <si>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</si>
  <si>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</si>
  <si>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</si>
  <si>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</si>
  <si>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</si>
  <si>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</si>
  <si>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</si>
  <si>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</si>
  <si>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</si>
  <si>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</si>
  <si>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</si>
  <si>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</si>
  <si>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</si>
  <si>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</si>
  <si>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</si>
  <si>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</si>
  <si>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</si>
  <si>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</si>
  <si>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</si>
  <si>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</si>
  <si>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</si>
  <si>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</si>
  <si>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</si>
  <si>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</si>
  <si>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</si>
  <si>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</si>
  <si>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</si>
  <si>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</si>
  <si>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</si>
  <si>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</si>
  <si>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</si>
  <si>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</si>
  <si>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</si>
  <si>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</si>
  <si>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</si>
  <si>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</si>
  <si>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</si>
  <si>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</si>
  <si>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</si>
  <si>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</si>
  <si>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</si>
  <si>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</si>
  <si>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</si>
  <si>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</si>
  <si>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</si>
  <si>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</si>
  <si>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</si>
  <si>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</si>
  <si>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</si>
  <si>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</si>
  <si>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</si>
  <si>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</si>
  <si>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</si>
  <si>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</si>
  <si>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</si>
  <si>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</si>
  <si>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</si>
  <si>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</si>
  <si>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п</t>
  </si>
  <si>
    <t>1.1.</t>
  </si>
  <si>
    <t>1.2.</t>
  </si>
  <si>
    <t>1.3.</t>
  </si>
  <si>
    <t>1.7.</t>
  </si>
  <si>
    <t xml:space="preserve"> 1.9</t>
  </si>
  <si>
    <t>Влажное подметание пола камер</t>
  </si>
  <si>
    <t>2.7.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</si>
  <si>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</si>
  <si>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9. Текущий ремонт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</si>
  <si>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</si>
  <si>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</si>
  <si>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</si>
  <si>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</si>
  <si>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</si>
  <si>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</si>
  <si>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</si>
  <si>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</si>
  <si>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</si>
  <si>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</si>
  <si>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</si>
  <si>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</si>
  <si>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</si>
  <si>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</si>
  <si>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</si>
  <si>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</si>
  <si>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</si>
  <si>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</si>
  <si>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</si>
  <si>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</si>
  <si>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</si>
  <si>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</si>
  <si>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</si>
  <si>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</si>
  <si>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</si>
  <si>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</si>
  <si>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</si>
  <si>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</si>
  <si>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</si>
  <si>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</si>
  <si>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</si>
  <si>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</si>
  <si>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Площадь придомовой территории (ручная уборка)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</si>
  <si>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</si>
  <si>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устранение засоров (клапанов)</t>
  </si>
  <si>
    <t xml:space="preserve">   3. Уборка придомовой территории, входящей в состав общего имущества</t>
  </si>
  <si>
    <t>Подметание снега  высотой до 2-х см</t>
  </si>
  <si>
    <t xml:space="preserve">Очистка пешеходных дорожек, отмостки, крылец, площадок  и вдоль бордюр шириной 0,5 м от наледи и льда </t>
  </si>
  <si>
    <t>Замена ламп освещения подъездов, подвалов</t>
  </si>
  <si>
    <t>Замена ламп освещения  внутриквартального</t>
  </si>
  <si>
    <t>Диспетчерское обслуживание</t>
  </si>
  <si>
    <t>Обслуживание общедомовых приборов учета эл.энергии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</si>
  <si>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</si>
  <si>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>Текущий ремонт систем центрального отопления (непредвиденные работы</t>
  </si>
  <si>
    <t xml:space="preserve">   Сумма затрат по дому   :</t>
  </si>
  <si>
    <t>Тариф на 1 м2 общей площади в месяц по решению ОС (протокол от 07.07.2014)</t>
  </si>
  <si>
    <t>ул.Парковая 34</t>
  </si>
  <si>
    <t>Сбор, вывоз и захоронение твердых бытовых отходов      Объем = 95чел х 0,14мз х 12мес =310,8м3</t>
  </si>
  <si>
    <t xml:space="preserve">Очистка чердаков и подвалов от мусора </t>
  </si>
  <si>
    <t>Проведение технических осмотров и устранение незначительных неисправностей констр.элем., прочистка вентканалов в зоне доступности при необходимости</t>
  </si>
  <si>
    <t>восстановление электрооборудования освещения предмашинного отделения лифта:</t>
  </si>
  <si>
    <t>устройство кабеля АВВГ 2*2,5 на дюбель-хомут</t>
  </si>
  <si>
    <t>устройство настенного патрона У 27</t>
  </si>
  <si>
    <t>установка выключателя 2ОП</t>
  </si>
  <si>
    <t>замена энергосберегающего патрона</t>
  </si>
  <si>
    <t>смена выключателя 1-клавишного на освещение подвала</t>
  </si>
  <si>
    <t>смена энергосберегающего патрона на лестничном марше</t>
  </si>
  <si>
    <t>откачка воды после устранения засора канализационного коллектора (подвал)</t>
  </si>
  <si>
    <t xml:space="preserve">замена крана Ду 15 мм для забора воды для мытья МОП </t>
  </si>
  <si>
    <t>замена регулятора температуры ГВС со сваркой:</t>
  </si>
  <si>
    <t>установка терморегулятора ТРЖ-М (ОС)</t>
  </si>
  <si>
    <t>установка термоманометра ТМТБ-31Р.1</t>
  </si>
  <si>
    <t>смена отвода Ду 20 мм</t>
  </si>
  <si>
    <t>установка перехода стального 32*20</t>
  </si>
  <si>
    <t>устройство бочонка Ду 15 мм</t>
  </si>
  <si>
    <t>смена контргайки Ду 15 мм</t>
  </si>
  <si>
    <t>смена вентиля чугунного Ду 15 мм</t>
  </si>
  <si>
    <t>установка тройника оцинкованного Ду 15 мм</t>
  </si>
  <si>
    <t>сварочные работы</t>
  </si>
  <si>
    <t>устранение свища на магистрали ХВС</t>
  </si>
  <si>
    <t>ремонт ливневых воронок  с заменой унифлекса в 3 слоя (1,2,3пп)</t>
  </si>
  <si>
    <t>герметизация мусоропроводного ствола монтажной пеной (1/2 эт)</t>
  </si>
  <si>
    <t>смена остекления (2,8эт)</t>
  </si>
  <si>
    <t>установка сливных лотков (чердак) лист оцинкованный</t>
  </si>
  <si>
    <t>многоквартирного жилого дома по  ул. Парковая, 10</t>
  </si>
  <si>
    <t>МКД по ул.Парковая 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</si>
</sst>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10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sz val="10"/>
      <name val="Albertus Extra Bold"/>
      <family val="2"/>
    </font>
    <font>
      <b/>
      <sz val="10"/>
      <name val="Albertus Extra Bol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175" fontId="1" fillId="0" borderId="1" xfId="0" applyNumberFormat="1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/>
    </xf>
    <xf numFmtId="16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16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vertical="center" wrapText="1" shrinkToFit="1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8"/>
  <sheetViews>
    <sheetView tabSelected="1" workbookViewId="0" topLeftCell="A112">
      <selection activeCell="C142" sqref="C142"/>
    </sheetView>
  </sheetViews>
  <sheetFormatPr defaultColWidth="9.00390625" defaultRowHeight="12.75"/>
  <cols>
    <col min="1" max="1" width="5.00390625" style="78" customWidth="1"/>
    <col min="2" max="2" width="74.50390625" style="77" customWidth="1"/>
    <col min="3" max="3" width="20.125" style="77" customWidth="1"/>
    <col min="4" max="16384" width="9.125" style="77" customWidth="1"/>
  </cols>
  <sheetData>
    <row r="1" spans="1:2" s="19" customFormat="1" ht="12.75" hidden="1">
      <c r="A1" s="80" t="s">
        <v>40</v>
      </c>
      <c r="B1" s="80"/>
    </row>
    <row r="2" spans="1:2" s="19" customFormat="1" ht="12.75" hidden="1">
      <c r="A2" s="80" t="s">
        <v>118</v>
      </c>
      <c r="B2" s="80"/>
    </row>
    <row r="3" spans="1:2" s="19" customFormat="1" ht="12.75" hidden="1">
      <c r="A3" s="81" t="s">
        <v>188</v>
      </c>
      <c r="B3" s="81"/>
    </row>
    <row r="4" spans="1:2" s="19" customFormat="1" ht="12.75" hidden="1">
      <c r="A4" s="32"/>
      <c r="B4" s="33"/>
    </row>
    <row r="5" spans="1:2" s="19" customFormat="1" ht="12.75" hidden="1">
      <c r="A5" s="34"/>
      <c r="B5" s="35"/>
    </row>
    <row r="6" spans="1:2" s="19" customFormat="1" ht="12.75" hidden="1">
      <c r="A6" s="34"/>
      <c r="B6" s="35"/>
    </row>
    <row r="7" spans="1:2" s="19" customFormat="1" ht="12.75" hidden="1">
      <c r="A7" s="34"/>
      <c r="B7" s="35"/>
    </row>
    <row r="8" spans="1:2" s="19" customFormat="1" ht="12.75" hidden="1">
      <c r="A8" s="36"/>
      <c r="B8" s="37"/>
    </row>
    <row r="9" spans="1:2" s="19" customFormat="1" ht="12.75" hidden="1">
      <c r="A9" s="31">
        <v>1</v>
      </c>
      <c r="B9" s="31">
        <f>A9+1</f>
        <v>2</v>
      </c>
    </row>
    <row r="10" spans="1:2" s="39" customFormat="1" ht="12.75" hidden="1">
      <c r="A10" s="31"/>
      <c r="B10" s="38" t="s">
        <v>41</v>
      </c>
    </row>
    <row r="11" spans="1:2" s="39" customFormat="1" ht="12.75" hidden="1">
      <c r="A11" s="40" t="s">
        <v>119</v>
      </c>
      <c r="B11" s="41" t="s">
        <v>21</v>
      </c>
    </row>
    <row r="12" spans="1:2" s="39" customFormat="1" ht="12.75" hidden="1">
      <c r="A12" s="40" t="s">
        <v>120</v>
      </c>
      <c r="B12" s="41" t="s">
        <v>121</v>
      </c>
    </row>
    <row r="13" spans="1:2" s="19" customFormat="1" ht="12.75" hidden="1">
      <c r="A13" s="31" t="s">
        <v>122</v>
      </c>
      <c r="B13" s="42" t="s">
        <v>123</v>
      </c>
    </row>
    <row r="14" spans="1:2" s="19" customFormat="1" ht="12.75" hidden="1">
      <c r="A14" s="24" t="s">
        <v>124</v>
      </c>
      <c r="B14" s="43" t="s">
        <v>42</v>
      </c>
    </row>
    <row r="15" spans="1:2" s="19" customFormat="1" ht="12.75" hidden="1">
      <c r="A15" s="24" t="s">
        <v>125</v>
      </c>
      <c r="B15" s="43" t="s">
        <v>22</v>
      </c>
    </row>
    <row r="16" spans="1:2" s="19" customFormat="1" ht="12.75" hidden="1">
      <c r="A16" s="24"/>
      <c r="B16" s="43" t="s">
        <v>27</v>
      </c>
    </row>
    <row r="17" spans="1:2" s="19" customFormat="1" ht="12.75" hidden="1">
      <c r="A17" s="24"/>
      <c r="B17" s="43" t="s">
        <v>23</v>
      </c>
    </row>
    <row r="18" spans="1:2" s="19" customFormat="1" ht="12.75" hidden="1">
      <c r="A18" s="24" t="s">
        <v>126</v>
      </c>
      <c r="B18" s="43" t="s">
        <v>43</v>
      </c>
    </row>
    <row r="19" spans="1:2" s="19" customFormat="1" ht="12.75" hidden="1">
      <c r="A19" s="24"/>
      <c r="B19" s="43" t="s">
        <v>44</v>
      </c>
    </row>
    <row r="20" spans="1:2" s="19" customFormat="1" ht="12.75" hidden="1">
      <c r="A20" s="24" t="s">
        <v>127</v>
      </c>
      <c r="B20" s="43" t="s">
        <v>45</v>
      </c>
    </row>
    <row r="21" spans="1:2" s="19" customFormat="1" ht="12.75" hidden="1">
      <c r="A21" s="24"/>
      <c r="B21" s="43" t="s">
        <v>46</v>
      </c>
    </row>
    <row r="22" spans="1:2" s="19" customFormat="1" ht="12.75" hidden="1">
      <c r="A22" s="24"/>
      <c r="B22" s="43" t="s">
        <v>47</v>
      </c>
    </row>
    <row r="23" spans="1:2" s="19" customFormat="1" ht="12.75" hidden="1">
      <c r="A23" s="24" t="s">
        <v>128</v>
      </c>
      <c r="B23" s="43" t="s">
        <v>35</v>
      </c>
    </row>
    <row r="24" spans="1:2" s="19" customFormat="1" ht="12.75" hidden="1">
      <c r="A24" s="24" t="s">
        <v>129</v>
      </c>
      <c r="B24" s="43" t="s">
        <v>24</v>
      </c>
    </row>
    <row r="25" spans="1:2" s="19" customFormat="1" ht="12.75" hidden="1">
      <c r="A25" s="24" t="s">
        <v>130</v>
      </c>
      <c r="B25" s="43" t="s">
        <v>48</v>
      </c>
    </row>
    <row r="26" spans="1:2" s="19" customFormat="1" ht="12.75" hidden="1">
      <c r="A26" s="24" t="s">
        <v>131</v>
      </c>
      <c r="B26" s="43" t="s">
        <v>174</v>
      </c>
    </row>
    <row r="27" spans="1:2" s="19" customFormat="1" ht="12.75" hidden="1">
      <c r="A27" s="24"/>
      <c r="B27" s="43" t="s">
        <v>25</v>
      </c>
    </row>
    <row r="28" spans="1:2" s="19" customFormat="1" ht="12.75" hidden="1">
      <c r="A28" s="24"/>
      <c r="B28" s="43" t="s">
        <v>26</v>
      </c>
    </row>
    <row r="29" spans="1:2" s="19" customFormat="1" ht="12.75" hidden="1">
      <c r="A29" s="24"/>
      <c r="B29" s="43" t="s">
        <v>50</v>
      </c>
    </row>
    <row r="30" spans="1:2" s="19" customFormat="1" ht="12.75" hidden="1">
      <c r="A30" s="24"/>
      <c r="B30" s="43" t="s">
        <v>51</v>
      </c>
    </row>
    <row r="31" spans="1:2" s="19" customFormat="1" ht="12.75" hidden="1">
      <c r="A31" s="24" t="s">
        <v>49</v>
      </c>
      <c r="B31" s="43" t="s">
        <v>52</v>
      </c>
    </row>
    <row r="32" spans="1:2" s="19" customFormat="1" ht="12.75" hidden="1">
      <c r="A32" s="24" t="s">
        <v>132</v>
      </c>
      <c r="B32" s="43" t="s">
        <v>53</v>
      </c>
    </row>
    <row r="33" spans="1:2" s="19" customFormat="1" ht="12.75" hidden="1">
      <c r="A33" s="25"/>
      <c r="B33" s="25"/>
    </row>
    <row r="34" spans="1:2" s="1" customFormat="1" ht="12.75">
      <c r="A34" s="79" t="s">
        <v>14</v>
      </c>
      <c r="B34" s="79"/>
    </row>
    <row r="35" spans="1:2" s="1" customFormat="1" ht="12.75" customHeight="1">
      <c r="A35" s="79" t="s">
        <v>15</v>
      </c>
      <c r="B35" s="79"/>
    </row>
    <row r="36" spans="1:2" s="1" customFormat="1" ht="12.75" customHeight="1">
      <c r="A36" s="79" t="s">
        <v>217</v>
      </c>
      <c r="B36" s="79"/>
    </row>
    <row r="37" spans="1:2" s="19" customFormat="1" ht="13.5" thickBot="1">
      <c r="A37" s="44"/>
      <c r="B37" s="44"/>
    </row>
    <row r="38" spans="1:3" s="19" customFormat="1" ht="12.75">
      <c r="A38" s="45"/>
      <c r="B38" s="46"/>
      <c r="C38" s="31" t="s">
        <v>20</v>
      </c>
    </row>
    <row r="39" spans="1:3" s="19" customFormat="1" ht="12.75">
      <c r="A39" s="18"/>
      <c r="B39" s="38" t="s">
        <v>54</v>
      </c>
      <c r="C39" s="31" t="s">
        <v>17</v>
      </c>
    </row>
    <row r="40" spans="1:3" s="19" customFormat="1" ht="12.75">
      <c r="A40" s="18" t="s">
        <v>133</v>
      </c>
      <c r="B40" s="10" t="s">
        <v>55</v>
      </c>
      <c r="C40" s="17">
        <v>8650.282000000001</v>
      </c>
    </row>
    <row r="41" spans="1:3" s="19" customFormat="1" ht="12.75">
      <c r="A41" s="18"/>
      <c r="B41" s="10" t="s">
        <v>56</v>
      </c>
      <c r="C41" s="17">
        <v>7072.712000000002</v>
      </c>
    </row>
    <row r="42" spans="1:3" s="19" customFormat="1" ht="12.75">
      <c r="A42" s="18" t="s">
        <v>134</v>
      </c>
      <c r="B42" s="10" t="s">
        <v>57</v>
      </c>
      <c r="C42" s="17">
        <v>5729.7919999999995</v>
      </c>
    </row>
    <row r="43" spans="1:3" s="19" customFormat="1" ht="12.75">
      <c r="A43" s="18"/>
      <c r="B43" s="10" t="s">
        <v>58</v>
      </c>
      <c r="C43" s="17">
        <v>8848.831999999999</v>
      </c>
    </row>
    <row r="44" spans="1:3" s="19" customFormat="1" ht="26.25">
      <c r="A44" s="18" t="s">
        <v>135</v>
      </c>
      <c r="B44" s="10" t="s">
        <v>175</v>
      </c>
      <c r="C44" s="17">
        <v>1364</v>
      </c>
    </row>
    <row r="45" spans="1:3" s="19" customFormat="1" ht="26.25">
      <c r="A45" s="18" t="s">
        <v>28</v>
      </c>
      <c r="B45" s="10" t="s">
        <v>189</v>
      </c>
      <c r="C45" s="17">
        <v>59443.02</v>
      </c>
    </row>
    <row r="46" spans="1:3" s="19" customFormat="1" ht="12.75">
      <c r="A46" s="18" t="s">
        <v>136</v>
      </c>
      <c r="B46" s="10" t="s">
        <v>190</v>
      </c>
      <c r="C46" s="17">
        <v>161.7</v>
      </c>
    </row>
    <row r="47" spans="1:3" s="19" customFormat="1" ht="12.75">
      <c r="A47" s="18">
        <v>1.8</v>
      </c>
      <c r="B47" s="10" t="s">
        <v>59</v>
      </c>
      <c r="C47" s="17">
        <v>0</v>
      </c>
    </row>
    <row r="48" spans="1:3" s="8" customFormat="1" ht="12.75">
      <c r="A48" s="21" t="s">
        <v>137</v>
      </c>
      <c r="B48" s="9" t="s">
        <v>60</v>
      </c>
      <c r="C48" s="17">
        <v>66000</v>
      </c>
    </row>
    <row r="49" spans="1:3" s="8" customFormat="1" ht="12.75">
      <c r="A49" s="21"/>
      <c r="B49" s="9" t="s">
        <v>61</v>
      </c>
      <c r="C49" s="17">
        <v>0</v>
      </c>
    </row>
    <row r="50" spans="1:3" s="19" customFormat="1" ht="12.75">
      <c r="A50" s="18"/>
      <c r="B50" s="13" t="s">
        <v>62</v>
      </c>
      <c r="C50" s="14">
        <f>SUM(C40:C49)</f>
        <v>157270.338</v>
      </c>
    </row>
    <row r="51" spans="1:3" s="39" customFormat="1" ht="12.75">
      <c r="A51" s="47"/>
      <c r="B51" s="48" t="s">
        <v>63</v>
      </c>
      <c r="C51" s="49"/>
    </row>
    <row r="52" spans="1:3" s="39" customFormat="1" ht="12.75">
      <c r="A52" s="22" t="s">
        <v>64</v>
      </c>
      <c r="B52" s="12" t="s">
        <v>65</v>
      </c>
      <c r="C52" s="49">
        <v>1494.44</v>
      </c>
    </row>
    <row r="53" spans="1:3" s="39" customFormat="1" ht="12.75">
      <c r="A53" s="22" t="s">
        <v>66</v>
      </c>
      <c r="B53" s="12" t="s">
        <v>138</v>
      </c>
      <c r="C53" s="49">
        <v>1534.52</v>
      </c>
    </row>
    <row r="54" spans="1:3" s="39" customFormat="1" ht="12.75">
      <c r="A54" s="22" t="s">
        <v>67</v>
      </c>
      <c r="B54" s="12" t="s">
        <v>68</v>
      </c>
      <c r="C54" s="49">
        <v>14249.126100000001</v>
      </c>
    </row>
    <row r="55" spans="1:3" s="39" customFormat="1" ht="12.75">
      <c r="A55" s="22" t="s">
        <v>69</v>
      </c>
      <c r="B55" s="12" t="s">
        <v>70</v>
      </c>
      <c r="C55" s="49">
        <v>344.9</v>
      </c>
    </row>
    <row r="56" spans="1:3" s="39" customFormat="1" ht="12.75">
      <c r="A56" s="22" t="s">
        <v>71</v>
      </c>
      <c r="B56" s="12" t="s">
        <v>72</v>
      </c>
      <c r="C56" s="49">
        <v>1874.8</v>
      </c>
    </row>
    <row r="57" spans="1:3" s="39" customFormat="1" ht="12.75">
      <c r="A57" s="22" t="s">
        <v>73</v>
      </c>
      <c r="B57" s="12" t="s">
        <v>176</v>
      </c>
      <c r="C57" s="49">
        <v>563.5</v>
      </c>
    </row>
    <row r="58" spans="1:3" s="19" customFormat="1" ht="12.75">
      <c r="A58" s="22"/>
      <c r="B58" s="13" t="s">
        <v>74</v>
      </c>
      <c r="C58" s="14">
        <v>20061.286099999998</v>
      </c>
    </row>
    <row r="59" spans="1:3" s="19" customFormat="1" ht="12.75">
      <c r="A59" s="47"/>
      <c r="B59" s="50"/>
      <c r="C59" s="17"/>
    </row>
    <row r="60" spans="1:3" s="39" customFormat="1" ht="26.25">
      <c r="A60" s="51"/>
      <c r="B60" s="16" t="s">
        <v>177</v>
      </c>
      <c r="C60" s="49"/>
    </row>
    <row r="61" spans="1:3" s="39" customFormat="1" ht="12.75">
      <c r="A61" s="22" t="s">
        <v>64</v>
      </c>
      <c r="B61" s="12" t="s">
        <v>4</v>
      </c>
      <c r="C61" s="49">
        <v>6926.577</v>
      </c>
    </row>
    <row r="62" spans="1:3" s="39" customFormat="1" ht="12.75">
      <c r="A62" s="52" t="s">
        <v>66</v>
      </c>
      <c r="B62" s="12" t="s">
        <v>75</v>
      </c>
      <c r="C62" s="49">
        <v>0</v>
      </c>
    </row>
    <row r="63" spans="1:3" s="39" customFormat="1" ht="12.75">
      <c r="A63" s="52" t="s">
        <v>5</v>
      </c>
      <c r="B63" s="12" t="s">
        <v>76</v>
      </c>
      <c r="C63" s="49">
        <v>0</v>
      </c>
    </row>
    <row r="64" spans="1:3" s="39" customFormat="1" ht="12.75">
      <c r="A64" s="52" t="s">
        <v>29</v>
      </c>
      <c r="B64" s="12" t="s">
        <v>6</v>
      </c>
      <c r="C64" s="49">
        <v>1601.06</v>
      </c>
    </row>
    <row r="65" spans="1:3" s="39" customFormat="1" ht="12.75">
      <c r="A65" s="52"/>
      <c r="B65" s="12" t="s">
        <v>178</v>
      </c>
      <c r="C65" s="49">
        <v>5191.29</v>
      </c>
    </row>
    <row r="66" spans="1:3" s="39" customFormat="1" ht="12.75">
      <c r="A66" s="52"/>
      <c r="B66" s="12" t="s">
        <v>1</v>
      </c>
      <c r="C66" s="49">
        <v>5085.21</v>
      </c>
    </row>
    <row r="67" spans="1:3" s="39" customFormat="1" ht="26.25">
      <c r="A67" s="53" t="s">
        <v>30</v>
      </c>
      <c r="B67" s="12" t="s">
        <v>78</v>
      </c>
      <c r="C67" s="49">
        <v>0</v>
      </c>
    </row>
    <row r="68" spans="1:3" s="39" customFormat="1" ht="26.25">
      <c r="A68" s="53" t="s">
        <v>73</v>
      </c>
      <c r="B68" s="12" t="s">
        <v>36</v>
      </c>
      <c r="C68" s="49">
        <v>780.57</v>
      </c>
    </row>
    <row r="69" spans="1:3" s="39" customFormat="1" ht="26.25">
      <c r="A69" s="53" t="s">
        <v>139</v>
      </c>
      <c r="B69" s="12" t="s">
        <v>179</v>
      </c>
      <c r="C69" s="49">
        <v>4320.432</v>
      </c>
    </row>
    <row r="70" spans="1:3" s="39" customFormat="1" ht="12.75">
      <c r="A70" s="53" t="s">
        <v>77</v>
      </c>
      <c r="B70" s="12" t="s">
        <v>7</v>
      </c>
      <c r="C70" s="49">
        <v>2069.73</v>
      </c>
    </row>
    <row r="71" spans="1:3" s="19" customFormat="1" ht="12.75">
      <c r="A71" s="22"/>
      <c r="B71" s="13" t="s">
        <v>79</v>
      </c>
      <c r="C71" s="14">
        <v>25974.869000000002</v>
      </c>
    </row>
    <row r="72" spans="1:3" s="39" customFormat="1" ht="13.5" thickBot="1">
      <c r="A72" s="51"/>
      <c r="B72" s="16" t="s">
        <v>80</v>
      </c>
      <c r="C72" s="49"/>
    </row>
    <row r="73" spans="1:3" s="39" customFormat="1" ht="26.25">
      <c r="A73" s="22" t="s">
        <v>81</v>
      </c>
      <c r="B73" s="15" t="s">
        <v>82</v>
      </c>
      <c r="C73" s="49">
        <v>44289.70899999999</v>
      </c>
    </row>
    <row r="74" spans="1:3" s="39" customFormat="1" ht="12.75">
      <c r="A74" s="53" t="s">
        <v>83</v>
      </c>
      <c r="B74" s="12" t="s">
        <v>37</v>
      </c>
      <c r="C74" s="49">
        <v>0</v>
      </c>
    </row>
    <row r="75" spans="1:3" s="39" customFormat="1" ht="12.75">
      <c r="A75" s="53" t="s">
        <v>84</v>
      </c>
      <c r="B75" s="12" t="s">
        <v>85</v>
      </c>
      <c r="C75" s="49">
        <v>0</v>
      </c>
    </row>
    <row r="76" spans="1:3" s="39" customFormat="1" ht="12.75">
      <c r="A76" s="53" t="s">
        <v>86</v>
      </c>
      <c r="B76" s="12" t="s">
        <v>87</v>
      </c>
      <c r="C76" s="49">
        <v>0</v>
      </c>
    </row>
    <row r="77" spans="1:3" s="39" customFormat="1" ht="12.75">
      <c r="A77" s="53" t="s">
        <v>88</v>
      </c>
      <c r="B77" s="12" t="s">
        <v>8</v>
      </c>
      <c r="C77" s="49">
        <v>0</v>
      </c>
    </row>
    <row r="78" spans="1:3" s="39" customFormat="1" ht="12.75">
      <c r="A78" s="53" t="s">
        <v>89</v>
      </c>
      <c r="B78" s="12" t="s">
        <v>180</v>
      </c>
      <c r="C78" s="49">
        <v>1963.91</v>
      </c>
    </row>
    <row r="79" spans="1:3" s="39" customFormat="1" ht="12.75">
      <c r="A79" s="53"/>
      <c r="B79" s="12" t="s">
        <v>181</v>
      </c>
      <c r="C79" s="49">
        <v>3067.9</v>
      </c>
    </row>
    <row r="80" spans="1:3" s="39" customFormat="1" ht="12.75">
      <c r="A80" s="52"/>
      <c r="B80" s="12" t="s">
        <v>0</v>
      </c>
      <c r="C80" s="49">
        <v>0</v>
      </c>
    </row>
    <row r="81" spans="1:3" s="19" customFormat="1" ht="12.75">
      <c r="A81" s="22"/>
      <c r="B81" s="13" t="s">
        <v>79</v>
      </c>
      <c r="C81" s="14">
        <v>49321.518999999986</v>
      </c>
    </row>
    <row r="82" spans="1:3" s="39" customFormat="1" ht="12.75">
      <c r="A82" s="51"/>
      <c r="B82" s="16" t="s">
        <v>90</v>
      </c>
      <c r="C82" s="49"/>
    </row>
    <row r="83" spans="1:3" s="39" customFormat="1" ht="26.25">
      <c r="A83" s="22" t="s">
        <v>91</v>
      </c>
      <c r="B83" s="12" t="s">
        <v>191</v>
      </c>
      <c r="C83" s="49">
        <v>6672.508</v>
      </c>
    </row>
    <row r="84" spans="1:3" s="39" customFormat="1" ht="26.25">
      <c r="A84" s="53" t="s">
        <v>92</v>
      </c>
      <c r="B84" s="12" t="s">
        <v>93</v>
      </c>
      <c r="C84" s="49">
        <v>9184.07</v>
      </c>
    </row>
    <row r="85" spans="1:3" s="39" customFormat="1" ht="26.25">
      <c r="A85" s="53" t="s">
        <v>94</v>
      </c>
      <c r="B85" s="12" t="s">
        <v>140</v>
      </c>
      <c r="C85" s="49">
        <v>6991.138999999999</v>
      </c>
    </row>
    <row r="86" spans="1:3" s="39" customFormat="1" ht="12.75">
      <c r="A86" s="53" t="s">
        <v>95</v>
      </c>
      <c r="B86" s="12" t="s">
        <v>16</v>
      </c>
      <c r="C86" s="49">
        <v>752.68</v>
      </c>
    </row>
    <row r="87" spans="1:3" s="39" customFormat="1" ht="12.75">
      <c r="A87" s="53"/>
      <c r="B87" s="12"/>
      <c r="C87" s="49">
        <v>0</v>
      </c>
    </row>
    <row r="88" spans="1:3" s="39" customFormat="1" ht="12.75">
      <c r="A88" s="53" t="s">
        <v>96</v>
      </c>
      <c r="B88" s="12" t="s">
        <v>97</v>
      </c>
      <c r="C88" s="49">
        <v>0</v>
      </c>
    </row>
    <row r="89" spans="1:3" s="39" customFormat="1" ht="26.25">
      <c r="A89" s="53" t="s">
        <v>31</v>
      </c>
      <c r="B89" s="12" t="s">
        <v>98</v>
      </c>
      <c r="C89" s="49">
        <v>12857.698</v>
      </c>
    </row>
    <row r="90" spans="1:3" s="19" customFormat="1" ht="12.75">
      <c r="A90" s="22"/>
      <c r="B90" s="13" t="s">
        <v>99</v>
      </c>
      <c r="C90" s="14">
        <v>36458.095</v>
      </c>
    </row>
    <row r="91" spans="1:3" s="19" customFormat="1" ht="26.25">
      <c r="A91" s="23" t="s">
        <v>100</v>
      </c>
      <c r="B91" s="13" t="s">
        <v>101</v>
      </c>
      <c r="C91" s="17">
        <v>18780.485999999997</v>
      </c>
    </row>
    <row r="92" spans="1:3" s="19" customFormat="1" ht="12.75">
      <c r="A92" s="23" t="s">
        <v>32</v>
      </c>
      <c r="B92" s="13" t="s">
        <v>182</v>
      </c>
      <c r="C92" s="17">
        <v>5323.011999999999</v>
      </c>
    </row>
    <row r="93" spans="1:3" s="19" customFormat="1" ht="12.75">
      <c r="A93" s="23"/>
      <c r="B93" s="13" t="s">
        <v>102</v>
      </c>
      <c r="C93" s="14">
        <v>24103.498</v>
      </c>
    </row>
    <row r="94" spans="1:3" s="19" customFormat="1" ht="12.75">
      <c r="A94" s="23" t="s">
        <v>9</v>
      </c>
      <c r="B94" s="13" t="s">
        <v>10</v>
      </c>
      <c r="C94" s="14">
        <v>860.7</v>
      </c>
    </row>
    <row r="95" spans="1:3" s="19" customFormat="1" ht="12.75">
      <c r="A95" s="23" t="s">
        <v>11</v>
      </c>
      <c r="B95" s="13" t="s">
        <v>12</v>
      </c>
      <c r="C95" s="14">
        <v>811.9269999999999</v>
      </c>
    </row>
    <row r="96" spans="1:3" s="39" customFormat="1" ht="12.75">
      <c r="A96" s="54"/>
      <c r="B96" s="16" t="s">
        <v>103</v>
      </c>
      <c r="C96" s="49"/>
    </row>
    <row r="97" spans="1:3" s="39" customFormat="1" ht="12.75">
      <c r="A97" s="22" t="s">
        <v>33</v>
      </c>
      <c r="B97" s="12" t="s">
        <v>104</v>
      </c>
      <c r="C97" s="49">
        <v>2657.75</v>
      </c>
    </row>
    <row r="98" spans="1:3" s="39" customFormat="1" ht="12.75">
      <c r="A98" s="22" t="s">
        <v>38</v>
      </c>
      <c r="B98" s="12" t="s">
        <v>105</v>
      </c>
      <c r="C98" s="49">
        <v>2657.75</v>
      </c>
    </row>
    <row r="99" spans="1:3" s="39" customFormat="1" ht="12.75">
      <c r="A99" s="22"/>
      <c r="B99" s="12" t="s">
        <v>183</v>
      </c>
      <c r="C99" s="49">
        <v>0</v>
      </c>
    </row>
    <row r="100" spans="1:3" s="39" customFormat="1" ht="26.25">
      <c r="A100" s="22"/>
      <c r="B100" s="12" t="s">
        <v>107</v>
      </c>
      <c r="C100" s="49">
        <v>2460.86</v>
      </c>
    </row>
    <row r="101" spans="1:3" s="39" customFormat="1" ht="26.25">
      <c r="A101" s="22"/>
      <c r="B101" s="12" t="s">
        <v>108</v>
      </c>
      <c r="C101" s="49">
        <v>2460.86</v>
      </c>
    </row>
    <row r="102" spans="1:3" s="39" customFormat="1" ht="26.25">
      <c r="A102" s="22"/>
      <c r="B102" s="12" t="s">
        <v>184</v>
      </c>
      <c r="C102" s="49">
        <v>4921.72</v>
      </c>
    </row>
    <row r="103" spans="1:3" s="39" customFormat="1" ht="12.75">
      <c r="A103" s="22" t="s">
        <v>39</v>
      </c>
      <c r="B103" s="12" t="s">
        <v>109</v>
      </c>
      <c r="C103" s="49">
        <v>0</v>
      </c>
    </row>
    <row r="104" spans="1:3" s="39" customFormat="1" ht="12.75">
      <c r="A104" s="22" t="s">
        <v>106</v>
      </c>
      <c r="B104" s="12" t="s">
        <v>110</v>
      </c>
      <c r="C104" s="49">
        <v>0</v>
      </c>
    </row>
    <row r="105" spans="1:3" s="19" customFormat="1" ht="12.75">
      <c r="A105" s="22"/>
      <c r="B105" s="13" t="s">
        <v>111</v>
      </c>
      <c r="C105" s="14">
        <v>15158.94</v>
      </c>
    </row>
    <row r="106" spans="1:3" s="39" customFormat="1" ht="12.75">
      <c r="A106" s="51"/>
      <c r="B106" s="16" t="s">
        <v>141</v>
      </c>
      <c r="C106" s="49"/>
    </row>
    <row r="107" spans="1:3" s="58" customFormat="1" ht="12.75">
      <c r="A107" s="55" t="s">
        <v>112</v>
      </c>
      <c r="B107" s="56" t="s">
        <v>113</v>
      </c>
      <c r="C107" s="57"/>
    </row>
    <row r="108" spans="1:3" s="58" customFormat="1" ht="26.25">
      <c r="A108" s="55"/>
      <c r="B108" s="59" t="s">
        <v>192</v>
      </c>
      <c r="C108" s="57"/>
    </row>
    <row r="109" spans="1:3" s="58" customFormat="1" ht="12.75">
      <c r="A109" s="55"/>
      <c r="B109" s="60" t="s">
        <v>193</v>
      </c>
      <c r="C109" s="57">
        <v>789.045</v>
      </c>
    </row>
    <row r="110" spans="1:3" s="58" customFormat="1" ht="12.75">
      <c r="A110" s="55"/>
      <c r="B110" s="60" t="s">
        <v>194</v>
      </c>
      <c r="C110" s="57">
        <v>203.18</v>
      </c>
    </row>
    <row r="111" spans="1:3" s="58" customFormat="1" ht="12.75">
      <c r="A111" s="55"/>
      <c r="B111" s="60" t="s">
        <v>195</v>
      </c>
      <c r="C111" s="57">
        <v>155.41</v>
      </c>
    </row>
    <row r="112" spans="1:3" s="58" customFormat="1" ht="12.75">
      <c r="A112" s="55"/>
      <c r="B112" s="60" t="s">
        <v>196</v>
      </c>
      <c r="C112" s="57">
        <v>349.35</v>
      </c>
    </row>
    <row r="113" spans="1:3" s="58" customFormat="1" ht="12.75">
      <c r="A113" s="55"/>
      <c r="B113" s="61" t="s">
        <v>197</v>
      </c>
      <c r="C113" s="57">
        <v>155.41</v>
      </c>
    </row>
    <row r="114" spans="1:3" s="58" customFormat="1" ht="12.75">
      <c r="A114" s="55"/>
      <c r="B114" s="62" t="s">
        <v>198</v>
      </c>
      <c r="C114" s="57">
        <v>1048.05</v>
      </c>
    </row>
    <row r="115" spans="1:3" s="58" customFormat="1" ht="26.25">
      <c r="A115" s="55" t="s">
        <v>114</v>
      </c>
      <c r="B115" s="56" t="s">
        <v>115</v>
      </c>
      <c r="C115" s="57"/>
    </row>
    <row r="116" spans="1:3" s="58" customFormat="1" ht="12.75">
      <c r="A116" s="55"/>
      <c r="B116" s="63" t="s">
        <v>199</v>
      </c>
      <c r="C116" s="57">
        <v>1155.9</v>
      </c>
    </row>
    <row r="117" spans="1:3" s="58" customFormat="1" ht="12.75">
      <c r="A117" s="55"/>
      <c r="B117" s="61" t="s">
        <v>199</v>
      </c>
      <c r="C117" s="57">
        <v>1265.08</v>
      </c>
    </row>
    <row r="118" spans="1:3" s="58" customFormat="1" ht="12.75">
      <c r="A118" s="55"/>
      <c r="B118" s="64" t="s">
        <v>200</v>
      </c>
      <c r="C118" s="57">
        <v>588.56</v>
      </c>
    </row>
    <row r="119" spans="1:3" s="19" customFormat="1" ht="12.75">
      <c r="A119" s="55"/>
      <c r="B119" s="11" t="s">
        <v>201</v>
      </c>
      <c r="C119" s="17"/>
    </row>
    <row r="120" spans="1:3" s="58" customFormat="1" ht="12.75">
      <c r="A120" s="55"/>
      <c r="B120" s="65" t="s">
        <v>202</v>
      </c>
      <c r="C120" s="57">
        <v>14213.43</v>
      </c>
    </row>
    <row r="121" spans="1:3" s="58" customFormat="1" ht="12.75">
      <c r="A121" s="55"/>
      <c r="B121" s="65" t="s">
        <v>203</v>
      </c>
      <c r="C121" s="57">
        <v>1616.78</v>
      </c>
    </row>
    <row r="122" spans="1:3" s="58" customFormat="1" ht="12.75">
      <c r="A122" s="55"/>
      <c r="B122" s="65" t="s">
        <v>204</v>
      </c>
      <c r="C122" s="57">
        <v>1102.04</v>
      </c>
    </row>
    <row r="123" spans="1:3" s="58" customFormat="1" ht="12.75">
      <c r="A123" s="55"/>
      <c r="B123" s="65" t="s">
        <v>205</v>
      </c>
      <c r="C123" s="57">
        <v>627.51</v>
      </c>
    </row>
    <row r="124" spans="1:3" s="58" customFormat="1" ht="12.75">
      <c r="A124" s="55"/>
      <c r="B124" s="65" t="s">
        <v>206</v>
      </c>
      <c r="C124" s="57">
        <v>176.15</v>
      </c>
    </row>
    <row r="125" spans="1:3" s="58" customFormat="1" ht="12.75">
      <c r="A125" s="55"/>
      <c r="B125" s="65" t="s">
        <v>207</v>
      </c>
      <c r="C125" s="57">
        <v>66.42</v>
      </c>
    </row>
    <row r="126" spans="1:3" s="58" customFormat="1" ht="12.75">
      <c r="A126" s="55"/>
      <c r="B126" s="65" t="s">
        <v>208</v>
      </c>
      <c r="C126" s="57">
        <v>588.56</v>
      </c>
    </row>
    <row r="127" spans="1:3" s="58" customFormat="1" ht="12.75">
      <c r="A127" s="55"/>
      <c r="B127" s="65" t="s">
        <v>209</v>
      </c>
      <c r="C127" s="57">
        <v>75.58</v>
      </c>
    </row>
    <row r="128" spans="1:3" s="58" customFormat="1" ht="12.75">
      <c r="A128" s="55"/>
      <c r="B128" s="65" t="s">
        <v>210</v>
      </c>
      <c r="C128" s="57">
        <v>1692</v>
      </c>
    </row>
    <row r="129" spans="1:3" s="58" customFormat="1" ht="12.75">
      <c r="A129" s="55"/>
      <c r="B129" s="62" t="s">
        <v>211</v>
      </c>
      <c r="C129" s="57">
        <v>564</v>
      </c>
    </row>
    <row r="130" spans="1:3" s="58" customFormat="1" ht="12.75">
      <c r="A130" s="55" t="s">
        <v>34</v>
      </c>
      <c r="B130" s="56" t="s">
        <v>116</v>
      </c>
      <c r="C130" s="57"/>
    </row>
    <row r="131" spans="1:3" s="58" customFormat="1" ht="12.75">
      <c r="A131" s="55"/>
      <c r="B131" s="60" t="s">
        <v>212</v>
      </c>
      <c r="C131" s="57">
        <v>974.664</v>
      </c>
    </row>
    <row r="132" spans="1:3" s="58" customFormat="1" ht="12.75">
      <c r="A132" s="55"/>
      <c r="B132" s="60" t="s">
        <v>2</v>
      </c>
      <c r="C132" s="57">
        <v>49315.291000000005</v>
      </c>
    </row>
    <row r="133" spans="1:3" s="58" customFormat="1" ht="12.75">
      <c r="A133" s="55"/>
      <c r="B133" s="66" t="s">
        <v>213</v>
      </c>
      <c r="C133" s="57">
        <v>501.48</v>
      </c>
    </row>
    <row r="134" spans="1:3" s="58" customFormat="1" ht="12.75">
      <c r="A134" s="55"/>
      <c r="B134" s="66" t="s">
        <v>214</v>
      </c>
      <c r="C134" s="57">
        <v>270.79844</v>
      </c>
    </row>
    <row r="135" spans="1:3" s="58" customFormat="1" ht="12.75">
      <c r="A135" s="55"/>
      <c r="B135" s="65" t="s">
        <v>215</v>
      </c>
      <c r="C135" s="57">
        <v>103.5584</v>
      </c>
    </row>
    <row r="136" spans="1:3" s="19" customFormat="1" ht="12.75">
      <c r="A136" s="67"/>
      <c r="B136" s="13" t="s">
        <v>185</v>
      </c>
      <c r="C136" s="17"/>
    </row>
    <row r="137" spans="1:3" s="19" customFormat="1" ht="12.75">
      <c r="A137" s="23"/>
      <c r="B137" s="13" t="s">
        <v>117</v>
      </c>
      <c r="C137" s="17">
        <v>77598.24683999999</v>
      </c>
    </row>
    <row r="138" spans="1:3" s="19" customFormat="1" ht="13.5" thickBot="1">
      <c r="A138" s="18"/>
      <c r="B138" s="13" t="s">
        <v>13</v>
      </c>
      <c r="C138" s="17">
        <v>88485.70299999998</v>
      </c>
    </row>
    <row r="139" spans="1:3" s="19" customFormat="1" ht="13.5" thickBot="1">
      <c r="A139" s="68" t="s">
        <v>143</v>
      </c>
      <c r="B139" s="69" t="s">
        <v>186</v>
      </c>
      <c r="C139" s="17">
        <f>C50+C58+C71+C81+C90+C91+C92+C94+C95+C105+C137+C138</f>
        <v>496105.12194</v>
      </c>
    </row>
    <row r="140" spans="1:3" ht="12.75">
      <c r="A140" s="3"/>
      <c r="B140" s="4" t="s">
        <v>18</v>
      </c>
      <c r="C140" s="7">
        <v>438236.4</v>
      </c>
    </row>
    <row r="141" spans="1:3" s="2" customFormat="1" ht="12.75">
      <c r="A141" s="5"/>
      <c r="B141" s="6" t="s">
        <v>19</v>
      </c>
      <c r="C141" s="7">
        <f>C140-C139</f>
        <v>-57868.72193999996</v>
      </c>
    </row>
    <row r="142" spans="1:2" s="19" customFormat="1" ht="12.75">
      <c r="A142" s="20"/>
      <c r="B142" s="20"/>
    </row>
    <row r="143" spans="1:2" s="19" customFormat="1" ht="12.75">
      <c r="A143" s="20"/>
      <c r="B143" s="20"/>
    </row>
    <row r="144" spans="1:2" s="19" customFormat="1" ht="12.75">
      <c r="A144" s="20"/>
      <c r="B144" s="20"/>
    </row>
    <row r="145" spans="1:2" s="19" customFormat="1" ht="12.75">
      <c r="A145" s="20"/>
      <c r="B145" s="20"/>
    </row>
    <row r="146" spans="1:2" s="19" customFormat="1" ht="12.75">
      <c r="A146" s="20"/>
      <c r="B146" s="20"/>
    </row>
    <row r="147" spans="1:2" s="19" customFormat="1" ht="12.75">
      <c r="A147" s="20"/>
      <c r="B147" s="20"/>
    </row>
    <row r="148" spans="1:2" s="19" customFormat="1" ht="12.75">
      <c r="A148" s="20"/>
      <c r="B148" s="20"/>
    </row>
    <row r="149" s="27" customFormat="1" ht="12.75"/>
    <row r="150" s="27" customFormat="1" ht="12.75"/>
    <row r="151" s="27" customFormat="1" ht="12.75"/>
    <row r="152" s="27" customFormat="1" ht="12.75"/>
    <row r="153" spans="1:2" s="27" customFormat="1" ht="12.75">
      <c r="A153" s="26"/>
      <c r="B153" s="70"/>
    </row>
    <row r="154" spans="1:2" s="27" customFormat="1" ht="26.25" hidden="1">
      <c r="A154" s="28"/>
      <c r="B154" s="71" t="s">
        <v>144</v>
      </c>
    </row>
    <row r="155" spans="1:2" s="27" customFormat="1" ht="12.75" hidden="1">
      <c r="A155" s="28"/>
      <c r="B155" s="71" t="s">
        <v>216</v>
      </c>
    </row>
    <row r="156" s="27" customFormat="1" ht="12.75" hidden="1">
      <c r="A156" s="28"/>
    </row>
    <row r="157" spans="1:2" s="27" customFormat="1" ht="26.25" hidden="1">
      <c r="A157" s="72" t="s">
        <v>145</v>
      </c>
      <c r="B157" s="72" t="s">
        <v>146</v>
      </c>
    </row>
    <row r="158" spans="1:2" s="27" customFormat="1" ht="12.75" hidden="1">
      <c r="A158" s="72" t="s">
        <v>147</v>
      </c>
      <c r="B158" s="73" t="s">
        <v>148</v>
      </c>
    </row>
    <row r="159" spans="1:2" s="27" customFormat="1" ht="12.75" hidden="1">
      <c r="A159" s="72" t="s">
        <v>149</v>
      </c>
      <c r="B159" s="73" t="s">
        <v>150</v>
      </c>
    </row>
    <row r="160" spans="1:2" s="27" customFormat="1" ht="12.75" hidden="1">
      <c r="A160" s="72" t="s">
        <v>151</v>
      </c>
      <c r="B160" s="73" t="s">
        <v>152</v>
      </c>
    </row>
    <row r="161" spans="1:2" s="27" customFormat="1" ht="12.75" hidden="1">
      <c r="A161" s="72" t="s">
        <v>153</v>
      </c>
      <c r="B161" s="73" t="s">
        <v>154</v>
      </c>
    </row>
    <row r="162" spans="1:2" s="27" customFormat="1" ht="12.75" hidden="1">
      <c r="A162" s="72" t="s">
        <v>100</v>
      </c>
      <c r="B162" s="73" t="s">
        <v>155</v>
      </c>
    </row>
    <row r="163" spans="1:2" s="27" customFormat="1" ht="12.75" hidden="1">
      <c r="A163" s="72" t="s">
        <v>11</v>
      </c>
      <c r="B163" s="73" t="s">
        <v>3</v>
      </c>
    </row>
    <row r="164" spans="1:2" s="27" customFormat="1" ht="12.75" hidden="1">
      <c r="A164" s="72" t="s">
        <v>9</v>
      </c>
      <c r="B164" s="73" t="s">
        <v>156</v>
      </c>
    </row>
    <row r="165" spans="1:2" s="27" customFormat="1" ht="39" hidden="1">
      <c r="A165" s="72" t="s">
        <v>157</v>
      </c>
      <c r="B165" s="73" t="s">
        <v>158</v>
      </c>
    </row>
    <row r="166" spans="1:2" s="27" customFormat="1" ht="26.25" hidden="1">
      <c r="A166" s="72" t="s">
        <v>159</v>
      </c>
      <c r="B166" s="73" t="s">
        <v>160</v>
      </c>
    </row>
    <row r="167" spans="1:2" s="27" customFormat="1" ht="12.75" hidden="1">
      <c r="A167" s="72" t="s">
        <v>142</v>
      </c>
      <c r="B167" s="73" t="s">
        <v>161</v>
      </c>
    </row>
    <row r="168" spans="1:2" s="27" customFormat="1" ht="12.75" hidden="1">
      <c r="A168" s="72" t="s">
        <v>162</v>
      </c>
      <c r="B168" s="73" t="s">
        <v>163</v>
      </c>
    </row>
    <row r="169" spans="1:2" s="27" customFormat="1" ht="12.75" hidden="1">
      <c r="A169" s="72" t="s">
        <v>164</v>
      </c>
      <c r="B169" s="73" t="s">
        <v>165</v>
      </c>
    </row>
    <row r="170" spans="1:2" s="27" customFormat="1" ht="12.75" hidden="1">
      <c r="A170" s="72" t="s">
        <v>143</v>
      </c>
      <c r="B170" s="73" t="s">
        <v>166</v>
      </c>
    </row>
    <row r="171" spans="1:2" s="27" customFormat="1" ht="12.75" hidden="1">
      <c r="A171" s="72" t="s">
        <v>167</v>
      </c>
      <c r="B171" s="73" t="s">
        <v>109</v>
      </c>
    </row>
    <row r="172" spans="1:2" s="27" customFormat="1" ht="12.75" hidden="1">
      <c r="A172" s="72" t="s">
        <v>168</v>
      </c>
      <c r="B172" s="73" t="s">
        <v>110</v>
      </c>
    </row>
    <row r="173" spans="1:2" s="27" customFormat="1" ht="12.75" hidden="1">
      <c r="A173" s="72" t="s">
        <v>167</v>
      </c>
      <c r="B173" s="73" t="s">
        <v>169</v>
      </c>
    </row>
    <row r="174" spans="1:2" s="27" customFormat="1" ht="12.75" hidden="1">
      <c r="A174" s="72" t="s">
        <v>168</v>
      </c>
      <c r="B174" s="73" t="s">
        <v>170</v>
      </c>
    </row>
    <row r="175" spans="1:2" s="27" customFormat="1" ht="12.75" hidden="1">
      <c r="A175" s="72"/>
      <c r="B175" s="29" t="s">
        <v>171</v>
      </c>
    </row>
    <row r="176" spans="1:2" s="27" customFormat="1" ht="12.75" hidden="1">
      <c r="A176" s="72"/>
      <c r="B176" s="73" t="s">
        <v>172</v>
      </c>
    </row>
    <row r="177" spans="1:2" s="27" customFormat="1" ht="12.75" hidden="1">
      <c r="A177" s="74"/>
      <c r="B177" s="30" t="s">
        <v>173</v>
      </c>
    </row>
    <row r="178" spans="1:2" ht="27" hidden="1" thickBot="1">
      <c r="A178" s="75"/>
      <c r="B178" s="76" t="s">
        <v>187</v>
      </c>
    </row>
  </sheetData>
  <mergeCells count="6">
    <mergeCell ref="A34:B34"/>
    <mergeCell ref="A35:B35"/>
    <mergeCell ref="A36:B36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2018-01-18T01:59:51Z</cp:lastPrinted>
  <dcterms:created xsi:type="dcterms:W3CDTF">2018-01-15T01:18:14Z</dcterms:created>
  <dcterms:modified xsi:type="dcterms:W3CDTF">2018-02-05T08:39:23Z</dcterms:modified>
  <cp:category/>
  <cp:version/>
  <cp:contentType/>
  <cp:contentStatus/>
</cp:coreProperties>
</file>