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<sst xmlns="http://schemas.openxmlformats.org/spreadsheetml/2006/main" count="185" uniqueCount="177">
  <si>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</si>
  <si>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№6"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</si>
  <si>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</si>
  <si>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</si>
  <si>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</si>
  <si>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</si>
  <si>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</si>
  <si>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</si>
  <si>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</si>
  <si>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</si>
  <si>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</si>
  <si>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</si>
  <si>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</si>
  <si>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</si>
  <si>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</si>
  <si>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</si>
  <si>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</si>
  <si>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з</t>
  </si>
  <si>
    <t>Площадь чердаков (уборка мусора)</t>
  </si>
  <si>
    <t>и</t>
  </si>
  <si>
    <t>Площадь подвала</t>
  </si>
  <si>
    <t>к</t>
  </si>
  <si>
    <t>Площадь  кровли ( очистка снега, сбивание сосулей)</t>
  </si>
  <si>
    <t>л</t>
  </si>
  <si>
    <t>Площадь придомовой территории (ручная уборка лето)</t>
  </si>
  <si>
    <t>Площадь придомовой территории (ручная уборка зима)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</si>
  <si>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</si>
  <si>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</si>
  <si>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</si>
  <si>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</si>
  <si>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</si>
  <si>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</si>
  <si>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п</t>
  </si>
  <si>
    <t>Площадь газонов</t>
  </si>
  <si>
    <t>Итоговая сумма по году</t>
  </si>
  <si>
    <t xml:space="preserve">   1. Содержание помещений общего пользования</t>
  </si>
  <si>
    <t>руб.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</si>
  <si>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</si>
  <si>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</si>
  <si>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</si>
  <si>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</si>
  <si>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</si>
  <si>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</si>
  <si>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</si>
  <si>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</t>
  </si>
  <si>
    <t xml:space="preserve"> 1.5</t>
  </si>
  <si>
    <t>1.7.</t>
  </si>
  <si>
    <t>Очистка чердаков, кровель и подвалов от мусора</t>
  </si>
  <si>
    <t>Удаление с крыш снега и наледи (сбивание сосулей)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</si>
  <si>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</si>
  <si>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</si>
  <si>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</si>
  <si>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</si>
  <si>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</si>
  <si>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</si>
  <si>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</si>
  <si>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</si>
  <si>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</si>
  <si>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</si>
  <si>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</si>
  <si>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</si>
  <si>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</si>
  <si>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</si>
  <si>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</si>
  <si>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</si>
  <si>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</si>
  <si>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</si>
  <si>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</si>
  <si>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</si>
  <si>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</si>
  <si>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</si>
  <si>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</si>
  <si>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</si>
  <si>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</si>
  <si>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</si>
  <si>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>3.2.</t>
  </si>
  <si>
    <t>Ремонт просевшей отмостки</t>
  </si>
  <si>
    <t>3.3.</t>
  </si>
  <si>
    <t>Замена разбитых стекол окон и дверей в помещениях общего пользования</t>
  </si>
  <si>
    <t>3.4.</t>
  </si>
  <si>
    <t>Ремонт и укрепление входных дверей</t>
  </si>
  <si>
    <t>3.5.</t>
  </si>
  <si>
    <t>Проверка состояния и ремонт продухов в цоколях зданий</t>
  </si>
  <si>
    <t xml:space="preserve"> 3.6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</si>
  <si>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</si>
  <si>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</si>
  <si>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</si>
  <si>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</si>
  <si>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</si>
  <si>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</si>
  <si>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</si>
  <si>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</si>
  <si>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</si>
  <si>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</si>
  <si>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</si>
  <si>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</si>
  <si>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</si>
  <si>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</si>
  <si>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</si>
  <si>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</si>
  <si>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</si>
  <si>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</si>
  <si>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</si>
  <si>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</si>
  <si>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</si>
  <si>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</si>
  <si>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</si>
  <si>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</si>
  <si>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</si>
  <si>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</si>
  <si>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</si>
  <si>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</si>
  <si>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</si>
  <si>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(непредвиденные работы</t>
  </si>
  <si>
    <t>установка разъема в подвале дома для передвижного компрессора:</t>
  </si>
  <si>
    <t>смена пакетного выключателя ПВ 2*40</t>
  </si>
  <si>
    <t>нетканный материал</t>
  </si>
  <si>
    <t>Текущий ремонт систем конструкт.элементов) (непредвиденные работы</t>
  </si>
  <si>
    <t xml:space="preserve"> 9.3</t>
  </si>
  <si>
    <t>ремонт в рамке ввода:</t>
  </si>
  <si>
    <t xml:space="preserve">            ИТОГО по п. 9 :</t>
  </si>
  <si>
    <t>Управление многоквартирным домом</t>
  </si>
  <si>
    <t>13.</t>
  </si>
  <si>
    <t>Смета затрат по управлению, содержанию и текущему ремонту</t>
  </si>
  <si>
    <t>Наименование услуг, работ</t>
  </si>
  <si>
    <t>Содержание мест общего пользования</t>
  </si>
  <si>
    <t>Сбор, вывоз и захоронение мусора</t>
  </si>
  <si>
    <t>Очистка чердаков, кровель, подвалов от мусора</t>
  </si>
  <si>
    <t>Очистка кровель, козырьков от снега, сбивание сосулей</t>
  </si>
  <si>
    <t>Содержание, уборка придомовой территрии</t>
  </si>
  <si>
    <t>Подготовка дома к сезонной эксплуатации</t>
  </si>
  <si>
    <t>Проведение техосмотров оборудования, конструктивных элементов, устранение мелких неисправностей</t>
  </si>
  <si>
    <t>Аварийное обслуживание</t>
  </si>
  <si>
    <t>Содержание диспетчерской службы</t>
  </si>
  <si>
    <t>Дератизация и дезинсекция</t>
  </si>
  <si>
    <t>Обслуживание общедомовых приборов учета</t>
  </si>
  <si>
    <t>Непредвиденные ремонтные работы</t>
  </si>
  <si>
    <t>Управленческие расходы</t>
  </si>
  <si>
    <t>Итого затрат на 2015 год</t>
  </si>
  <si>
    <t>Общая площадь</t>
  </si>
  <si>
    <t>Тариф на 1 м2 экономически-обоснованный</t>
  </si>
  <si>
    <t>Тариф на 1 м2 согласованный ОС</t>
  </si>
  <si>
    <t xml:space="preserve">Отчет за 2017г </t>
  </si>
  <si>
    <t>по управлению и обслуживанию</t>
  </si>
  <si>
    <t>Итого начислено населению (доход)</t>
  </si>
  <si>
    <t>Результат за 2017 год "+" -экономия "-" - перерасход</t>
  </si>
  <si>
    <t>Диспетчкрское обслуживание</t>
  </si>
  <si>
    <t>9.2.</t>
  </si>
  <si>
    <t>Текущий ремонт систем водоснабжения и водоотведения (непредвиденные работы</t>
  </si>
  <si>
    <t>Текущий ремонт систем электроснабжения  (непредвиденные работы</t>
  </si>
  <si>
    <t xml:space="preserve">   Сумма затрат по дому:</t>
  </si>
  <si>
    <t>подчеканка канализационных стыков</t>
  </si>
  <si>
    <t>установка обратного клапана Ду 25 мм</t>
  </si>
  <si>
    <t>ул.Первостроителей,31</t>
  </si>
  <si>
    <t>Сбор,вывоз и захоронение твердых бытовых отходов      Объем =24 чел х 0,14мз х 12мес =40,32м3</t>
  </si>
  <si>
    <t>Замена ламп освещения подъездов, подвалов</t>
  </si>
  <si>
    <t>замена ламп внутриквартального освещения</t>
  </si>
  <si>
    <t>установка гайки м6/шайбы м6</t>
  </si>
  <si>
    <t>а</t>
  </si>
  <si>
    <t>смена вентиля бронзового Ду 25 мм</t>
  </si>
  <si>
    <t>б</t>
  </si>
  <si>
    <t>смена вентиля бронзового Ду 15 мм</t>
  </si>
  <si>
    <t>в</t>
  </si>
  <si>
    <t>смена резьбы Ду 25 мм</t>
  </si>
  <si>
    <t>смена сгона Ду 25 мм</t>
  </si>
  <si>
    <t>смена контргайки Ду 25 мм</t>
  </si>
  <si>
    <t>смена муфты Ду 25 мм</t>
  </si>
  <si>
    <t>ж</t>
  </si>
  <si>
    <t>смена сгона Ду 15 мм</t>
  </si>
  <si>
    <t>смена муфты Ду 15 мм</t>
  </si>
  <si>
    <t>смена контргайки Ду 15 мм</t>
  </si>
  <si>
    <t>смена бочонка Ду 25 мм</t>
  </si>
  <si>
    <t>сварочные работы</t>
  </si>
  <si>
    <t>установка водосчетчика ИТЕЛМА Ду 15 мм ГВС</t>
  </si>
  <si>
    <t>установка переходника Ду 15 мм наружний на Ду 20 мм внутренний</t>
  </si>
  <si>
    <t>МКД по ул.Первостроителей, 31           на 2015год.</t>
  </si>
  <si>
    <t>МКД по ул.Первостроителей 31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</si>
</sst>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&quot;р.&quot;"/>
    <numFmt numFmtId="175" formatCode="#,##0.00_р_."/>
  </numFmts>
  <fonts count="8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4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7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0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8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0" borderId="7" xfId="0" applyFont="1" applyFill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3" xfId="0" applyFont="1" applyBorder="1" applyAlignment="1">
      <alignment horizontal="center" vertical="top" wrapText="1"/>
    </xf>
    <xf numFmtId="16" fontId="0" fillId="0" borderId="6" xfId="0" applyNumberFormat="1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" fillId="0" borderId="7" xfId="0" applyNumberFormat="1" applyFont="1" applyBorder="1" applyAlignment="1">
      <alignment wrapText="1"/>
    </xf>
    <xf numFmtId="0" fontId="0" fillId="0" borderId="7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2" fillId="0" borderId="7" xfId="0" applyFont="1" applyBorder="1" applyAlignment="1">
      <alignment wrapText="1"/>
    </xf>
    <xf numFmtId="0" fontId="0" fillId="0" borderId="7" xfId="0" applyFont="1" applyFill="1" applyBorder="1" applyAlignment="1">
      <alignment/>
    </xf>
    <xf numFmtId="0" fontId="2" fillId="0" borderId="7" xfId="0" applyFont="1" applyBorder="1" applyAlignment="1">
      <alignment/>
    </xf>
    <xf numFmtId="0" fontId="0" fillId="0" borderId="7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6" fillId="0" borderId="0" xfId="0" applyFont="1" applyAlignment="1">
      <alignment/>
    </xf>
    <xf numFmtId="174" fontId="1" fillId="0" borderId="7" xfId="0" applyNumberFormat="1" applyFont="1" applyBorder="1" applyAlignment="1">
      <alignment wrapText="1"/>
    </xf>
    <xf numFmtId="174" fontId="5" fillId="0" borderId="7" xfId="0" applyNumberFormat="1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7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175" fontId="0" fillId="0" borderId="7" xfId="0" applyNumberFormat="1" applyFill="1" applyBorder="1" applyAlignment="1">
      <alignment/>
    </xf>
    <xf numFmtId="175" fontId="6" fillId="0" borderId="7" xfId="0" applyNumberFormat="1" applyFont="1" applyFill="1" applyBorder="1" applyAlignment="1">
      <alignment/>
    </xf>
    <xf numFmtId="0" fontId="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4"/>
  <sheetViews>
    <sheetView tabSelected="1" workbookViewId="0" topLeftCell="A90">
      <selection activeCell="C113" sqref="C113"/>
    </sheetView>
  </sheetViews>
  <sheetFormatPr defaultColWidth="9.00390625" defaultRowHeight="12.75"/>
  <cols>
    <col min="1" max="1" width="3.875" style="1" customWidth="1"/>
    <col min="2" max="2" width="68.625" style="1" customWidth="1"/>
    <col min="3" max="3" width="23.00390625" style="1" customWidth="1"/>
    <col min="4" max="16384" width="9.125" style="1" customWidth="1"/>
  </cols>
  <sheetData>
    <row r="1" ht="26.25" hidden="1">
      <c r="B1" s="2" t="s">
        <v>0</v>
      </c>
    </row>
    <row r="2" ht="12.75" hidden="1">
      <c r="B2" s="2" t="s">
        <v>1</v>
      </c>
    </row>
    <row r="3" spans="1:2" ht="12.75" hidden="1">
      <c r="A3" s="3"/>
      <c r="B3" s="4" t="s">
        <v>153</v>
      </c>
    </row>
    <row r="4" spans="1:2" ht="12.75" hidden="1">
      <c r="A4" s="5"/>
      <c r="B4" s="6"/>
    </row>
    <row r="5" spans="1:2" ht="12.75" hidden="1">
      <c r="A5" s="7"/>
      <c r="B5" s="8"/>
    </row>
    <row r="6" spans="1:2" ht="12.75" hidden="1">
      <c r="A6" s="7"/>
      <c r="B6" s="8"/>
    </row>
    <row r="7" spans="1:2" ht="12.75" hidden="1">
      <c r="A7" s="7"/>
      <c r="B7" s="8"/>
    </row>
    <row r="8" spans="1:2" ht="12.75" hidden="1">
      <c r="A8" s="9"/>
      <c r="B8" s="10"/>
    </row>
    <row r="9" spans="1:2" ht="12.75" hidden="1">
      <c r="A9" s="11">
        <v>1</v>
      </c>
      <c r="B9" s="11">
        <f>A9+1</f>
        <v>2</v>
      </c>
    </row>
    <row r="10" spans="1:2" ht="12.75" hidden="1">
      <c r="A10" s="11"/>
      <c r="B10" s="12" t="s">
        <v>2</v>
      </c>
    </row>
    <row r="11" spans="1:2" ht="12.75" hidden="1">
      <c r="A11" s="13" t="s">
        <v>3</v>
      </c>
      <c r="B11" s="14" t="s">
        <v>4</v>
      </c>
    </row>
    <row r="12" spans="1:2" ht="12.75" hidden="1">
      <c r="A12" s="13" t="s">
        <v>5</v>
      </c>
      <c r="B12" s="14" t="s">
        <v>6</v>
      </c>
    </row>
    <row r="13" spans="1:2" ht="12.75" hidden="1">
      <c r="A13" s="11" t="s">
        <v>7</v>
      </c>
      <c r="B13" s="15" t="s">
        <v>8</v>
      </c>
    </row>
    <row r="14" spans="1:2" ht="12.75" hidden="1">
      <c r="A14" s="13" t="s">
        <v>9</v>
      </c>
      <c r="B14" s="14" t="s">
        <v>10</v>
      </c>
    </row>
    <row r="15" spans="1:2" ht="12.75" hidden="1">
      <c r="A15" s="13" t="s">
        <v>11</v>
      </c>
      <c r="B15" s="14" t="s">
        <v>12</v>
      </c>
    </row>
    <row r="16" spans="1:2" ht="12.75" hidden="1">
      <c r="A16" s="13"/>
      <c r="B16" s="14" t="s">
        <v>13</v>
      </c>
    </row>
    <row r="17" spans="1:2" ht="12.75" hidden="1">
      <c r="A17" s="13"/>
      <c r="B17" s="14" t="s">
        <v>14</v>
      </c>
    </row>
    <row r="18" spans="1:2" ht="12.75" hidden="1">
      <c r="A18" s="13" t="s">
        <v>15</v>
      </c>
      <c r="B18" s="14" t="s">
        <v>16</v>
      </c>
    </row>
    <row r="19" spans="1:2" ht="12.75" hidden="1">
      <c r="A19" s="13" t="s">
        <v>17</v>
      </c>
      <c r="B19" s="14" t="s">
        <v>18</v>
      </c>
    </row>
    <row r="20" spans="1:2" ht="12.75" hidden="1">
      <c r="A20" s="13" t="s">
        <v>19</v>
      </c>
      <c r="B20" s="14" t="s">
        <v>20</v>
      </c>
    </row>
    <row r="21" spans="1:2" ht="12" customHeight="1" hidden="1">
      <c r="A21" s="13" t="s">
        <v>21</v>
      </c>
      <c r="B21" s="14" t="s">
        <v>22</v>
      </c>
    </row>
    <row r="22" spans="1:2" ht="23.25" customHeight="1" hidden="1">
      <c r="A22" s="16" t="s">
        <v>23</v>
      </c>
      <c r="B22" s="14" t="s">
        <v>24</v>
      </c>
    </row>
    <row r="23" spans="1:2" ht="23.25" customHeight="1" hidden="1">
      <c r="A23" s="16"/>
      <c r="B23" s="14" t="s">
        <v>25</v>
      </c>
    </row>
    <row r="24" spans="1:2" ht="12.75" customHeight="1" hidden="1">
      <c r="A24" s="16"/>
      <c r="B24" s="14" t="s">
        <v>26</v>
      </c>
    </row>
    <row r="25" spans="1:2" ht="12.75" customHeight="1" hidden="1">
      <c r="A25" s="16"/>
      <c r="B25" s="14" t="s">
        <v>28</v>
      </c>
    </row>
    <row r="26" spans="1:2" ht="13.5" customHeight="1" hidden="1">
      <c r="A26" s="16"/>
      <c r="B26" s="14" t="s">
        <v>29</v>
      </c>
    </row>
    <row r="27" spans="1:2" ht="11.25" customHeight="1" hidden="1">
      <c r="A27" s="16"/>
      <c r="B27" s="14" t="s">
        <v>30</v>
      </c>
    </row>
    <row r="28" spans="1:2" ht="25.5" customHeight="1" hidden="1">
      <c r="A28" s="16" t="s">
        <v>27</v>
      </c>
      <c r="B28" s="14" t="s">
        <v>31</v>
      </c>
    </row>
    <row r="29" spans="1:2" ht="13.5" customHeight="1" hidden="1">
      <c r="A29" s="16" t="s">
        <v>32</v>
      </c>
      <c r="B29" s="14" t="s">
        <v>33</v>
      </c>
    </row>
    <row r="30" spans="1:2" s="44" customFormat="1" ht="12.75">
      <c r="A30" s="59" t="s">
        <v>142</v>
      </c>
      <c r="B30" s="59"/>
    </row>
    <row r="31" spans="1:2" s="44" customFormat="1" ht="12.75" customHeight="1">
      <c r="A31" s="59" t="s">
        <v>143</v>
      </c>
      <c r="B31" s="59"/>
    </row>
    <row r="32" spans="1:2" s="44" customFormat="1" ht="12.75">
      <c r="A32" s="59" t="s">
        <v>176</v>
      </c>
      <c r="B32" s="59"/>
    </row>
    <row r="33" spans="1:2" ht="13.5" customHeight="1">
      <c r="A33" s="26"/>
      <c r="B33" s="58"/>
    </row>
    <row r="34" spans="1:3" ht="26.25">
      <c r="A34" s="20"/>
      <c r="B34" s="20"/>
      <c r="C34" s="17" t="s">
        <v>34</v>
      </c>
    </row>
    <row r="35" spans="1:3" ht="12.75">
      <c r="A35" s="39"/>
      <c r="B35" s="12" t="s">
        <v>35</v>
      </c>
      <c r="C35" s="17" t="s">
        <v>36</v>
      </c>
    </row>
    <row r="36" spans="1:3" ht="26.25">
      <c r="A36" s="16" t="s">
        <v>37</v>
      </c>
      <c r="B36" s="21" t="s">
        <v>38</v>
      </c>
      <c r="C36" s="45">
        <v>5166.466</v>
      </c>
    </row>
    <row r="37" spans="1:3" ht="26.25">
      <c r="A37" s="22" t="s">
        <v>39</v>
      </c>
      <c r="B37" s="22" t="s">
        <v>40</v>
      </c>
      <c r="C37" s="45">
        <v>5699.804000000001</v>
      </c>
    </row>
    <row r="38" spans="1:3" ht="39">
      <c r="A38" s="22" t="s">
        <v>41</v>
      </c>
      <c r="B38" s="22" t="s">
        <v>42</v>
      </c>
      <c r="C38" s="45">
        <v>732.892</v>
      </c>
    </row>
    <row r="39" spans="1:3" ht="26.25">
      <c r="A39" s="16" t="s">
        <v>43</v>
      </c>
      <c r="B39" s="22" t="s">
        <v>44</v>
      </c>
      <c r="C39" s="45">
        <v>27.863999999999997</v>
      </c>
    </row>
    <row r="40" spans="1:3" ht="26.25">
      <c r="A40" s="16" t="s">
        <v>45</v>
      </c>
      <c r="B40" s="22" t="s">
        <v>154</v>
      </c>
      <c r="C40" s="45">
        <v>15960</v>
      </c>
    </row>
    <row r="41" spans="1:3" ht="26.25">
      <c r="A41" s="16" t="s">
        <v>46</v>
      </c>
      <c r="B41" s="22" t="s">
        <v>47</v>
      </c>
      <c r="C41" s="45">
        <v>0</v>
      </c>
    </row>
    <row r="42" spans="1:3" ht="12.75">
      <c r="A42" s="16">
        <v>1.8</v>
      </c>
      <c r="B42" s="22" t="s">
        <v>48</v>
      </c>
      <c r="C42" s="45">
        <v>6039.594000000001</v>
      </c>
    </row>
    <row r="43" spans="1:3" ht="12.75">
      <c r="A43" s="16"/>
      <c r="B43" s="27" t="s">
        <v>49</v>
      </c>
      <c r="C43" s="46">
        <v>33626.62</v>
      </c>
    </row>
    <row r="44" spans="1:3" ht="26.25">
      <c r="A44" s="23"/>
      <c r="B44" s="18" t="s">
        <v>50</v>
      </c>
      <c r="C44" s="45"/>
    </row>
    <row r="45" spans="1:3" ht="26.25">
      <c r="A45" s="16" t="s">
        <v>51</v>
      </c>
      <c r="B45" s="21" t="s">
        <v>52</v>
      </c>
      <c r="C45" s="45">
        <v>2917.34</v>
      </c>
    </row>
    <row r="46" spans="1:3" ht="26.25">
      <c r="A46" s="24" t="s">
        <v>53</v>
      </c>
      <c r="B46" s="21" t="s">
        <v>54</v>
      </c>
      <c r="C46" s="45">
        <v>1347.34</v>
      </c>
    </row>
    <row r="47" spans="1:3" ht="26.25">
      <c r="A47" s="24" t="s">
        <v>55</v>
      </c>
      <c r="B47" s="21" t="s">
        <v>56</v>
      </c>
      <c r="C47" s="45">
        <v>1373.6</v>
      </c>
    </row>
    <row r="48" spans="1:3" ht="26.25">
      <c r="A48" s="24" t="s">
        <v>57</v>
      </c>
      <c r="B48" s="21" t="s">
        <v>58</v>
      </c>
      <c r="C48" s="45">
        <v>1794.96</v>
      </c>
    </row>
    <row r="49" spans="1:3" ht="26.25">
      <c r="A49" s="24" t="s">
        <v>59</v>
      </c>
      <c r="B49" s="21" t="s">
        <v>60</v>
      </c>
      <c r="C49" s="45">
        <v>6644.154</v>
      </c>
    </row>
    <row r="50" spans="1:3" ht="26.25">
      <c r="A50" s="24" t="s">
        <v>61</v>
      </c>
      <c r="B50" s="21" t="s">
        <v>62</v>
      </c>
      <c r="C50" s="45">
        <v>2520.58</v>
      </c>
    </row>
    <row r="51" spans="1:3" ht="26.25">
      <c r="A51" s="25" t="s">
        <v>63</v>
      </c>
      <c r="B51" s="21" t="s">
        <v>64</v>
      </c>
      <c r="C51" s="45">
        <v>1016.88</v>
      </c>
    </row>
    <row r="52" spans="1:3" ht="26.25">
      <c r="A52" s="25" t="s">
        <v>65</v>
      </c>
      <c r="B52" s="21" t="s">
        <v>66</v>
      </c>
      <c r="C52" s="45">
        <v>511.257</v>
      </c>
    </row>
    <row r="53" spans="1:3" ht="26.25">
      <c r="A53" s="25" t="s">
        <v>67</v>
      </c>
      <c r="B53" s="21" t="s">
        <v>68</v>
      </c>
      <c r="C53" s="45">
        <v>2469.5280000000002</v>
      </c>
    </row>
    <row r="54" spans="1:3" ht="39">
      <c r="A54" s="25" t="s">
        <v>69</v>
      </c>
      <c r="B54" s="21" t="s">
        <v>70</v>
      </c>
      <c r="C54" s="45">
        <v>761.54</v>
      </c>
    </row>
    <row r="55" spans="1:3" ht="12.75">
      <c r="A55" s="16"/>
      <c r="B55" s="27" t="s">
        <v>71</v>
      </c>
      <c r="C55" s="46">
        <v>21357.179000000004</v>
      </c>
    </row>
    <row r="56" spans="1:3" ht="12.75">
      <c r="A56" s="26"/>
      <c r="B56" s="55" t="s">
        <v>72</v>
      </c>
      <c r="C56" s="45"/>
    </row>
    <row r="57" spans="1:3" ht="26.25">
      <c r="A57" s="16" t="s">
        <v>73</v>
      </c>
      <c r="B57" s="21" t="s">
        <v>74</v>
      </c>
      <c r="C57" s="45">
        <v>13758.615000000002</v>
      </c>
    </row>
    <row r="58" spans="1:3" ht="26.25">
      <c r="A58" s="25" t="s">
        <v>75</v>
      </c>
      <c r="B58" s="21" t="s">
        <v>76</v>
      </c>
      <c r="C58" s="45">
        <v>0</v>
      </c>
    </row>
    <row r="59" spans="1:3" ht="26.25">
      <c r="A59" s="25" t="s">
        <v>77</v>
      </c>
      <c r="B59" s="21" t="s">
        <v>78</v>
      </c>
      <c r="C59" s="45">
        <v>0</v>
      </c>
    </row>
    <row r="60" spans="1:3" ht="26.25">
      <c r="A60" s="25" t="s">
        <v>79</v>
      </c>
      <c r="B60" s="21" t="s">
        <v>80</v>
      </c>
      <c r="C60" s="45">
        <v>0</v>
      </c>
    </row>
    <row r="61" spans="1:3" ht="26.25">
      <c r="A61" s="25" t="s">
        <v>81</v>
      </c>
      <c r="B61" s="21" t="s">
        <v>82</v>
      </c>
      <c r="C61" s="45">
        <v>0</v>
      </c>
    </row>
    <row r="62" spans="1:3" ht="26.25">
      <c r="A62" s="25" t="s">
        <v>83</v>
      </c>
      <c r="B62" s="21" t="s">
        <v>155</v>
      </c>
      <c r="C62" s="45">
        <v>341.84</v>
      </c>
    </row>
    <row r="63" spans="1:3" ht="12.75">
      <c r="A63" s="25"/>
      <c r="B63" s="21" t="s">
        <v>156</v>
      </c>
      <c r="C63" s="45"/>
    </row>
    <row r="64" spans="1:3" ht="12.75">
      <c r="A64" s="16"/>
      <c r="B64" s="27" t="s">
        <v>84</v>
      </c>
      <c r="C64" s="46">
        <v>14100.455000000002</v>
      </c>
    </row>
    <row r="65" spans="1:3" ht="12.75">
      <c r="A65" s="26"/>
      <c r="B65" s="18" t="s">
        <v>85</v>
      </c>
      <c r="C65" s="45"/>
    </row>
    <row r="66" spans="1:3" ht="26.25">
      <c r="A66" s="16" t="s">
        <v>86</v>
      </c>
      <c r="B66" s="21" t="s">
        <v>87</v>
      </c>
      <c r="C66" s="45">
        <v>2256.345</v>
      </c>
    </row>
    <row r="67" spans="1:3" ht="26.25">
      <c r="A67" s="25" t="s">
        <v>88</v>
      </c>
      <c r="B67" s="21" t="s">
        <v>89</v>
      </c>
      <c r="C67" s="45">
        <v>2872.74</v>
      </c>
    </row>
    <row r="68" spans="1:3" ht="39">
      <c r="A68" s="25" t="s">
        <v>90</v>
      </c>
      <c r="B68" s="21" t="s">
        <v>91</v>
      </c>
      <c r="C68" s="45">
        <v>1436.37</v>
      </c>
    </row>
    <row r="69" spans="1:3" ht="26.25">
      <c r="A69" s="25" t="s">
        <v>92</v>
      </c>
      <c r="B69" s="21" t="s">
        <v>93</v>
      </c>
      <c r="C69" s="45">
        <v>636.36</v>
      </c>
    </row>
    <row r="70" spans="1:3" ht="26.25">
      <c r="A70" s="25" t="s">
        <v>94</v>
      </c>
      <c r="B70" s="21" t="s">
        <v>95</v>
      </c>
      <c r="C70" s="45">
        <v>3879.33</v>
      </c>
    </row>
    <row r="71" spans="1:3" ht="12.75">
      <c r="A71" s="16"/>
      <c r="B71" s="27" t="s">
        <v>96</v>
      </c>
      <c r="C71" s="46">
        <v>11081.145</v>
      </c>
    </row>
    <row r="72" spans="1:3" ht="26.25">
      <c r="A72" s="28" t="s">
        <v>97</v>
      </c>
      <c r="B72" s="27" t="s">
        <v>98</v>
      </c>
      <c r="C72" s="45">
        <v>5666.31</v>
      </c>
    </row>
    <row r="73" spans="1:3" ht="26.25">
      <c r="A73" s="28" t="s">
        <v>99</v>
      </c>
      <c r="B73" s="27" t="s">
        <v>146</v>
      </c>
      <c r="C73" s="45">
        <v>1549.47</v>
      </c>
    </row>
    <row r="74" spans="1:3" ht="26.25" customHeight="1">
      <c r="A74" s="28"/>
      <c r="B74" s="27" t="s">
        <v>100</v>
      </c>
      <c r="C74" s="46">
        <v>7215.78</v>
      </c>
    </row>
    <row r="75" spans="1:3" ht="12.75">
      <c r="A75" s="28" t="s">
        <v>101</v>
      </c>
      <c r="B75" s="27" t="s">
        <v>102</v>
      </c>
      <c r="C75" s="46">
        <v>869.1</v>
      </c>
    </row>
    <row r="76" spans="1:3" ht="26.25" customHeight="1">
      <c r="A76" s="28" t="s">
        <v>103</v>
      </c>
      <c r="B76" s="27" t="s">
        <v>104</v>
      </c>
      <c r="C76" s="46">
        <v>819.8509999999999</v>
      </c>
    </row>
    <row r="77" spans="1:3" ht="12.75">
      <c r="A77" s="29"/>
      <c r="B77" s="30"/>
      <c r="C77" s="45"/>
    </row>
    <row r="78" spans="1:3" ht="12.75">
      <c r="A78" s="29"/>
      <c r="B78" s="31" t="s">
        <v>105</v>
      </c>
      <c r="C78" s="45"/>
    </row>
    <row r="79" spans="1:3" ht="25.5" customHeight="1">
      <c r="A79" s="16" t="s">
        <v>106</v>
      </c>
      <c r="B79" s="22" t="s">
        <v>107</v>
      </c>
      <c r="C79" s="45">
        <v>8218.35</v>
      </c>
    </row>
    <row r="80" spans="1:3" ht="24.75" customHeight="1">
      <c r="A80" s="16"/>
      <c r="B80" s="22" t="s">
        <v>108</v>
      </c>
      <c r="C80" s="45">
        <v>7609.53</v>
      </c>
    </row>
    <row r="81" spans="1:3" ht="41.25" customHeight="1">
      <c r="A81" s="16"/>
      <c r="B81" s="22" t="s">
        <v>109</v>
      </c>
      <c r="C81" s="45">
        <v>2536.51</v>
      </c>
    </row>
    <row r="82" spans="1:3" ht="17.25" customHeight="1">
      <c r="A82" s="16"/>
      <c r="B82" s="27" t="s">
        <v>110</v>
      </c>
      <c r="C82" s="46">
        <v>18364.39</v>
      </c>
    </row>
    <row r="83" spans="1:3" ht="12.75">
      <c r="A83" s="26"/>
      <c r="B83" s="18" t="s">
        <v>111</v>
      </c>
      <c r="C83" s="45"/>
    </row>
    <row r="84" spans="1:3" ht="26.25">
      <c r="A84" s="16" t="s">
        <v>112</v>
      </c>
      <c r="B84" s="27" t="s">
        <v>113</v>
      </c>
      <c r="C84" s="45"/>
    </row>
    <row r="85" spans="1:3" ht="12.75">
      <c r="A85" s="32"/>
      <c r="B85" s="36" t="s">
        <v>114</v>
      </c>
      <c r="C85" s="45">
        <v>1187.47</v>
      </c>
    </row>
    <row r="86" spans="1:3" ht="12.75">
      <c r="A86" s="16"/>
      <c r="B86" s="37" t="s">
        <v>115</v>
      </c>
      <c r="C86" s="45">
        <v>557.28</v>
      </c>
    </row>
    <row r="87" spans="1:3" ht="12.75">
      <c r="A87" s="16"/>
      <c r="B87" s="33" t="s">
        <v>116</v>
      </c>
      <c r="C87" s="45">
        <v>13.25</v>
      </c>
    </row>
    <row r="88" spans="1:3" ht="12.75">
      <c r="A88" s="16"/>
      <c r="B88" s="37" t="s">
        <v>157</v>
      </c>
      <c r="C88" s="45">
        <v>154.86</v>
      </c>
    </row>
    <row r="89" spans="1:3" ht="26.25">
      <c r="A89" s="16" t="s">
        <v>147</v>
      </c>
      <c r="B89" s="27" t="s">
        <v>148</v>
      </c>
      <c r="C89" s="45"/>
    </row>
    <row r="90" spans="1:3" ht="12.75">
      <c r="A90" s="16"/>
      <c r="B90" s="33" t="s">
        <v>151</v>
      </c>
      <c r="C90" s="45">
        <v>186.24</v>
      </c>
    </row>
    <row r="91" spans="1:3" ht="12.75">
      <c r="A91" s="34"/>
      <c r="B91" s="38" t="s">
        <v>119</v>
      </c>
      <c r="C91" s="45"/>
    </row>
    <row r="92" spans="1:3" ht="12.75">
      <c r="A92" s="34" t="s">
        <v>158</v>
      </c>
      <c r="B92" s="33" t="s">
        <v>159</v>
      </c>
      <c r="C92" s="45">
        <v>1390.82</v>
      </c>
    </row>
    <row r="93" spans="1:3" ht="12.75">
      <c r="A93" s="34" t="s">
        <v>160</v>
      </c>
      <c r="B93" s="33" t="s">
        <v>161</v>
      </c>
      <c r="C93" s="45">
        <v>588.56</v>
      </c>
    </row>
    <row r="94" spans="1:3" ht="12.75">
      <c r="A94" s="34" t="s">
        <v>162</v>
      </c>
      <c r="B94" s="33" t="s">
        <v>163</v>
      </c>
      <c r="C94" s="45">
        <v>201.03</v>
      </c>
    </row>
    <row r="95" spans="1:3" ht="12.75">
      <c r="A95" s="34" t="s">
        <v>9</v>
      </c>
      <c r="B95" s="33" t="s">
        <v>164</v>
      </c>
      <c r="C95" s="45">
        <v>407.48</v>
      </c>
    </row>
    <row r="96" spans="1:3" ht="12.75">
      <c r="A96" s="34" t="s">
        <v>11</v>
      </c>
      <c r="B96" s="33" t="s">
        <v>165</v>
      </c>
      <c r="C96" s="45">
        <v>133.7</v>
      </c>
    </row>
    <row r="97" spans="1:3" ht="12.75">
      <c r="A97" s="34" t="s">
        <v>15</v>
      </c>
      <c r="B97" s="33" t="s">
        <v>166</v>
      </c>
      <c r="C97" s="45">
        <v>380.76</v>
      </c>
    </row>
    <row r="98" spans="1:3" ht="12.75">
      <c r="A98" s="34" t="s">
        <v>167</v>
      </c>
      <c r="B98" s="33" t="s">
        <v>152</v>
      </c>
      <c r="C98" s="45">
        <v>535.11</v>
      </c>
    </row>
    <row r="99" spans="1:3" ht="12.75">
      <c r="A99" s="34" t="s">
        <v>17</v>
      </c>
      <c r="B99" s="33" t="s">
        <v>168</v>
      </c>
      <c r="C99" s="45">
        <v>188.41</v>
      </c>
    </row>
    <row r="100" spans="1:3" ht="12.75">
      <c r="A100" s="34" t="s">
        <v>19</v>
      </c>
      <c r="B100" s="33" t="s">
        <v>169</v>
      </c>
      <c r="C100" s="45">
        <v>459.01</v>
      </c>
    </row>
    <row r="101" spans="1:3" ht="12.75">
      <c r="A101" s="34" t="s">
        <v>21</v>
      </c>
      <c r="B101" s="37" t="s">
        <v>170</v>
      </c>
      <c r="C101" s="45">
        <v>66.42</v>
      </c>
    </row>
    <row r="102" spans="1:3" ht="12.75">
      <c r="A102" s="34" t="s">
        <v>23</v>
      </c>
      <c r="B102" s="37" t="s">
        <v>171</v>
      </c>
      <c r="C102" s="45">
        <v>176.15</v>
      </c>
    </row>
    <row r="103" spans="1:3" ht="12.75">
      <c r="A103" s="34" t="s">
        <v>27</v>
      </c>
      <c r="B103" s="37" t="s">
        <v>172</v>
      </c>
      <c r="C103" s="45">
        <v>1692</v>
      </c>
    </row>
    <row r="104" spans="1:3" ht="12.75">
      <c r="A104" s="35"/>
      <c r="B104" s="37" t="s">
        <v>173</v>
      </c>
      <c r="C104" s="45">
        <v>1125.02</v>
      </c>
    </row>
    <row r="105" spans="1:3" ht="12.75">
      <c r="A105" s="35"/>
      <c r="B105" s="37" t="s">
        <v>174</v>
      </c>
      <c r="C105" s="45">
        <v>0</v>
      </c>
    </row>
    <row r="106" spans="1:3" ht="26.25">
      <c r="A106" s="16" t="s">
        <v>118</v>
      </c>
      <c r="B106" s="27" t="s">
        <v>117</v>
      </c>
      <c r="C106" s="45"/>
    </row>
    <row r="107" spans="1:3" ht="12.75">
      <c r="A107" s="16"/>
      <c r="B107" s="27" t="s">
        <v>149</v>
      </c>
      <c r="C107" s="45"/>
    </row>
    <row r="108" spans="1:3" ht="12.75">
      <c r="A108" s="11"/>
      <c r="B108" s="27" t="s">
        <v>120</v>
      </c>
      <c r="C108" s="46">
        <v>9443.57</v>
      </c>
    </row>
    <row r="109" spans="1:3" ht="12.75">
      <c r="A109" s="16"/>
      <c r="B109" s="36" t="s">
        <v>121</v>
      </c>
      <c r="C109" s="46">
        <v>26697.255000000005</v>
      </c>
    </row>
    <row r="110" spans="1:3" ht="12.75">
      <c r="A110" s="16" t="s">
        <v>122</v>
      </c>
      <c r="B110" s="27" t="s">
        <v>150</v>
      </c>
      <c r="C110" s="46">
        <v>143575.345</v>
      </c>
    </row>
    <row r="111" spans="1:3" ht="12.75">
      <c r="A111" s="35"/>
      <c r="B111" s="52" t="s">
        <v>144</v>
      </c>
      <c r="C111" s="56">
        <v>150932.13</v>
      </c>
    </row>
    <row r="112" spans="1:3" s="44" customFormat="1" ht="12.75">
      <c r="A112" s="53"/>
      <c r="B112" s="54" t="s">
        <v>145</v>
      </c>
      <c r="C112" s="57">
        <f>C111-C110</f>
        <v>7356.7850000000035</v>
      </c>
    </row>
    <row r="113" spans="1:2" ht="12.75">
      <c r="A113" s="60"/>
      <c r="B113" s="60"/>
    </row>
    <row r="114" spans="1:2" ht="12.75">
      <c r="A114" s="60"/>
      <c r="B114" s="60"/>
    </row>
    <row r="115" spans="1:2" ht="12.75">
      <c r="A115" s="60"/>
      <c r="B115" s="60"/>
    </row>
    <row r="116" spans="1:2" ht="12.75">
      <c r="A116" s="60"/>
      <c r="B116" s="60"/>
    </row>
    <row r="117" spans="1:2" ht="12.75">
      <c r="A117" s="60"/>
      <c r="B117" s="60"/>
    </row>
    <row r="118" spans="1:2" ht="12.75">
      <c r="A118" s="60"/>
      <c r="B118" s="60"/>
    </row>
    <row r="119" spans="1:2" ht="12.75">
      <c r="A119" s="60"/>
      <c r="B119" s="60"/>
    </row>
    <row r="120" ht="12.75">
      <c r="B120" s="41"/>
    </row>
    <row r="121" ht="12.75">
      <c r="B121" s="41"/>
    </row>
    <row r="122" ht="12.75">
      <c r="B122" s="41"/>
    </row>
    <row r="123" ht="12.75">
      <c r="B123" s="41"/>
    </row>
    <row r="125" ht="12.75" hidden="1">
      <c r="B125" s="2" t="s">
        <v>123</v>
      </c>
    </row>
    <row r="126" ht="12.75" hidden="1">
      <c r="B126" s="2" t="s">
        <v>175</v>
      </c>
    </row>
    <row r="127" spans="1:2" ht="13.5" customHeight="1" hidden="1" thickBot="1">
      <c r="A127" s="42"/>
      <c r="B127" s="47" t="s">
        <v>124</v>
      </c>
    </row>
    <row r="128" spans="1:2" ht="12.75" customHeight="1" hidden="1">
      <c r="A128" s="43">
        <v>1</v>
      </c>
      <c r="B128" s="48" t="s">
        <v>125</v>
      </c>
    </row>
    <row r="129" spans="1:2" ht="12.75" customHeight="1" hidden="1">
      <c r="A129" s="19">
        <f>A128+1</f>
        <v>2</v>
      </c>
      <c r="B129" s="49" t="s">
        <v>126</v>
      </c>
    </row>
    <row r="130" spans="1:2" ht="12.75" customHeight="1" hidden="1">
      <c r="A130" s="19">
        <f aca="true" t="shared" si="0" ref="A130:A141">A129+1</f>
        <v>3</v>
      </c>
      <c r="B130" s="49" t="s">
        <v>127</v>
      </c>
    </row>
    <row r="131" spans="1:2" ht="12.75" customHeight="1" hidden="1">
      <c r="A131" s="19">
        <f t="shared" si="0"/>
        <v>4</v>
      </c>
      <c r="B131" s="49" t="s">
        <v>128</v>
      </c>
    </row>
    <row r="132" spans="1:2" ht="12.75" customHeight="1" hidden="1">
      <c r="A132" s="19">
        <f t="shared" si="0"/>
        <v>5</v>
      </c>
      <c r="B132" s="49" t="s">
        <v>129</v>
      </c>
    </row>
    <row r="133" spans="1:2" ht="12.75" customHeight="1" hidden="1">
      <c r="A133" s="19">
        <f t="shared" si="0"/>
        <v>6</v>
      </c>
      <c r="B133" s="49" t="s">
        <v>130</v>
      </c>
    </row>
    <row r="134" spans="1:2" ht="26.25" customHeight="1" hidden="1">
      <c r="A134" s="19">
        <f t="shared" si="0"/>
        <v>7</v>
      </c>
      <c r="B134" s="49" t="s">
        <v>131</v>
      </c>
    </row>
    <row r="135" spans="1:2" ht="12.75" customHeight="1" hidden="1">
      <c r="A135" s="19">
        <f t="shared" si="0"/>
        <v>8</v>
      </c>
      <c r="B135" s="49" t="s">
        <v>132</v>
      </c>
    </row>
    <row r="136" spans="1:2" ht="12.75" customHeight="1" hidden="1">
      <c r="A136" s="19">
        <f t="shared" si="0"/>
        <v>9</v>
      </c>
      <c r="B136" s="49" t="s">
        <v>133</v>
      </c>
    </row>
    <row r="137" spans="1:2" ht="12.75" customHeight="1" hidden="1">
      <c r="A137" s="19">
        <f t="shared" si="0"/>
        <v>10</v>
      </c>
      <c r="B137" s="49" t="s">
        <v>134</v>
      </c>
    </row>
    <row r="138" spans="1:2" ht="12.75" customHeight="1" hidden="1">
      <c r="A138" s="19">
        <f t="shared" si="0"/>
        <v>11</v>
      </c>
      <c r="B138" s="49" t="s">
        <v>135</v>
      </c>
    </row>
    <row r="139" spans="1:2" ht="12.75" customHeight="1" hidden="1">
      <c r="A139" s="19">
        <f t="shared" si="0"/>
        <v>12</v>
      </c>
      <c r="B139" s="49" t="s">
        <v>136</v>
      </c>
    </row>
    <row r="140" spans="1:2" ht="12.75" customHeight="1" hidden="1">
      <c r="A140" s="19">
        <f t="shared" si="0"/>
        <v>13</v>
      </c>
      <c r="B140" s="49" t="s">
        <v>137</v>
      </c>
    </row>
    <row r="141" spans="1:2" ht="12.75" customHeight="1" hidden="1">
      <c r="A141" s="19">
        <f t="shared" si="0"/>
        <v>14</v>
      </c>
      <c r="B141" s="50" t="s">
        <v>138</v>
      </c>
    </row>
    <row r="142" spans="1:2" ht="12.75" customHeight="1" hidden="1">
      <c r="A142" s="19"/>
      <c r="B142" s="49" t="s">
        <v>139</v>
      </c>
    </row>
    <row r="143" spans="1:2" ht="12.75" customHeight="1" hidden="1">
      <c r="A143" s="19"/>
      <c r="B143" s="50" t="s">
        <v>140</v>
      </c>
    </row>
    <row r="144" spans="1:2" ht="13.5" customHeight="1" hidden="1" thickBot="1">
      <c r="A144" s="40"/>
      <c r="B144" s="51" t="s">
        <v>141</v>
      </c>
    </row>
  </sheetData>
  <mergeCells count="10">
    <mergeCell ref="A118:B118"/>
    <mergeCell ref="A119:B119"/>
    <mergeCell ref="A114:B114"/>
    <mergeCell ref="A115:B115"/>
    <mergeCell ref="A116:B116"/>
    <mergeCell ref="A117:B117"/>
    <mergeCell ref="A30:B30"/>
    <mergeCell ref="A31:B31"/>
    <mergeCell ref="A32:B32"/>
    <mergeCell ref="A113:B11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2018-01-15T01:47:15Z</cp:lastPrinted>
  <dcterms:created xsi:type="dcterms:W3CDTF">2018-01-15T01:18:14Z</dcterms:created>
  <dcterms:modified xsi:type="dcterms:W3CDTF">2018-02-05T09:14:00Z</dcterms:modified>
  <cp:category/>
  <cp:version/>
  <cp:contentType/>
  <cp:contentStatus/>
</cp:coreProperties>
</file>