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<sst xmlns="http://schemas.openxmlformats.org/spreadsheetml/2006/main" count="172" uniqueCount="171">
  <si>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</si>
  <si>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</si>
  <si>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</si>
  <si>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</si>
  <si>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</si>
  <si>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</si>
  <si>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</si>
  <si>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</si>
  <si>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</si>
  <si>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</si>
  <si>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</si>
  <si>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</si>
  <si>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</si>
  <si>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</si>
  <si>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</si>
  <si>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</si>
  <si>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</si>
  <si>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</si>
  <si>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</si>
  <si>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</si>
  <si>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</si>
  <si>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</si>
  <si>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</si>
  <si>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</si>
  <si>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</si>
  <si>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</si>
  <si>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</si>
  <si>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</si>
  <si>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</si>
  <si>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</si>
  <si>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</si>
  <si>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</si>
  <si>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</si>
  <si>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</si>
  <si>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Итоговая сумма по году</t>
  </si>
  <si>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</si>
  <si>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</si>
  <si>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</si>
  <si>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</si>
  <si>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</si>
  <si>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</si>
  <si>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</si>
  <si>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</si>
  <si>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1.5</t>
  </si>
  <si>
    <t>1.7.</t>
  </si>
  <si>
    <t>Очистка чердаков, кровель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</si>
  <si>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</si>
  <si>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</si>
  <si>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</si>
  <si>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</si>
  <si>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</si>
  <si>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</si>
  <si>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</si>
  <si>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</si>
  <si>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</si>
  <si>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</si>
  <si>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</si>
  <si>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</si>
  <si>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</si>
  <si>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</si>
  <si>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</si>
  <si>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</si>
  <si>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</si>
  <si>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</si>
  <si>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</si>
  <si>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</si>
  <si>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</si>
  <si>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</si>
  <si>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</si>
  <si>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</si>
  <si>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</si>
  <si>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</si>
  <si>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</si>
  <si>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</si>
  <si>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</si>
  <si>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</si>
  <si>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</si>
  <si>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</si>
  <si>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</si>
  <si>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</si>
  <si>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Проверка состояния и ремонт продухов в цоколях зданий</t>
  </si>
  <si>
    <t xml:space="preserve"> 3.6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</si>
  <si>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</si>
  <si>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</si>
  <si>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</si>
  <si>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</si>
  <si>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</si>
  <si>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</si>
  <si>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</si>
  <si>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</si>
  <si>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</si>
  <si>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</si>
  <si>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</si>
  <si>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</si>
  <si>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</si>
  <si>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</si>
  <si>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</si>
  <si>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</si>
  <si>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</si>
  <si>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</si>
  <si>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</si>
  <si>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</si>
  <si>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</si>
  <si>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</si>
  <si>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</si>
  <si>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</si>
  <si>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</si>
  <si>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</si>
  <si>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Обслуживание общедомовых приборов учета электроэнергии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</si>
  <si>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</si>
  <si>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</si>
  <si>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</si>
  <si>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8.3</t>
  </si>
  <si>
    <t>Поверка общедомовых приборов учета тепла</t>
  </si>
  <si>
    <t xml:space="preserve"> 8.4</t>
  </si>
  <si>
    <t>Поверка общедомовых приборов учета воды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</si>
  <si>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</si>
  <si>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</si>
  <si>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</si>
  <si>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</si>
  <si>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установка разъема в подвале дома для передвижного компрессора:</t>
  </si>
  <si>
    <t>9.2.</t>
  </si>
  <si>
    <t>Текущий ремонт систем водоснабжения и водоотведения (непредвиденные работы</t>
  </si>
  <si>
    <t>нетканный материал</t>
  </si>
  <si>
    <t xml:space="preserve"> 9.3</t>
  </si>
  <si>
    <t>Текущий ремонт систем конструкт.элементов) (непредвиденные работы</t>
  </si>
  <si>
    <t xml:space="preserve">Устройство ограждения для  площадки ТБО </t>
  </si>
  <si>
    <t>бетонирование площадки под ТБО</t>
  </si>
  <si>
    <t>Текущий ремонт систем электроснабжения  (непредвиденные работы</t>
  </si>
  <si>
    <t xml:space="preserve">            ИТОГО по п. 9 :</t>
  </si>
  <si>
    <t>Управление многоквартирным домом</t>
  </si>
  <si>
    <t>13.</t>
  </si>
  <si>
    <t>Смета затрат по управлению, содержанию и текущему ремонту</t>
  </si>
  <si>
    <t>Наименование услуг, работ</t>
  </si>
  <si>
    <t>Содержание мест общего пользования</t>
  </si>
  <si>
    <t>Сбор, вывоз и захоронение мусора</t>
  </si>
  <si>
    <t>Очистка чердаков, кровель, подвалов от мусора</t>
  </si>
  <si>
    <t>Очистка кровель, козырьков от снега, сбивание сосулей</t>
  </si>
  <si>
    <t>Содержание, уборка придомовой территрии</t>
  </si>
  <si>
    <t>Подготовка дома к сезонной эксплуатации</t>
  </si>
  <si>
    <t>Проведение техосмотров оборудования, конструктивных элементов, устранение мелких неисправностей</t>
  </si>
  <si>
    <t>Аварийное обслуживание</t>
  </si>
  <si>
    <t>Содержание диспетчерской службы</t>
  </si>
  <si>
    <t>Дератизация и дезинсекция</t>
  </si>
  <si>
    <t>Обслуживание общедомовых приборов учета</t>
  </si>
  <si>
    <t>Непредвиденные ремонтные работы</t>
  </si>
  <si>
    <t>Управленческие расходы</t>
  </si>
  <si>
    <t>Итого затрат на 2015 год</t>
  </si>
  <si>
    <t>Общая площадь</t>
  </si>
  <si>
    <t>Тариф на 1 м2 экономически-обоснованный</t>
  </si>
  <si>
    <t>Тариф на 1 м2 согласованный ОС</t>
  </si>
  <si>
    <t>ул.Первостроителей, 5</t>
  </si>
  <si>
    <t>Сбор,вывоз и захоронение твердых бытовых отходов      Объем =29   чел х 0,14мз х 12мес =48,72м3</t>
  </si>
  <si>
    <t>Замена ламп освещения подъездов, подвалов, внутриквартального</t>
  </si>
  <si>
    <t>Ершение канализационного коллект.</t>
  </si>
  <si>
    <t>замена энергосберегающих патронов</t>
  </si>
  <si>
    <t>текущий ремонт электрооборудования:</t>
  </si>
  <si>
    <t>установка гайки м8/шайбым8</t>
  </si>
  <si>
    <t>замена вводного в/счетчика ХВС Ду 15 мм</t>
  </si>
  <si>
    <t>замена резиновых прокладок</t>
  </si>
  <si>
    <t>дополнительная обработка подвала</t>
  </si>
  <si>
    <t>ремонт кирпичной кладки - подвал в 1/2 кирпича б/у</t>
  </si>
  <si>
    <t>герметизация швов фундамента, подвального перекрытия монтажной пеной</t>
  </si>
  <si>
    <t>утепление фундамента, подвального перекрытия пенопластом т-5 см</t>
  </si>
  <si>
    <t xml:space="preserve">   Сумма затрат по дому:</t>
  </si>
  <si>
    <t>МКД по ул.Первостроителей, 5           на 2015год.</t>
  </si>
  <si>
    <t xml:space="preserve">Отчет за 2017г </t>
  </si>
  <si>
    <t>по управлению и обслуживанию</t>
  </si>
  <si>
    <t>МКД по ул.Первостроителей 5</t>
  </si>
  <si>
    <t>Итого начислено населению (доход)</t>
  </si>
  <si>
    <t>Результат за 2017 год "+" -экономия "-" - перерасход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</si>
</sst>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2" fontId="5" fillId="0" borderId="1" xfId="0" applyNumberFormat="1" applyFont="1" applyBorder="1" applyAlignment="1">
      <alignment/>
    </xf>
    <xf numFmtId="0" fontId="0" fillId="0" borderId="5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/>
    </xf>
    <xf numFmtId="16" fontId="0" fillId="0" borderId="8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" xfId="0" applyFill="1" applyBorder="1" applyAlignment="1">
      <alignment/>
    </xf>
    <xf numFmtId="0" fontId="7" fillId="0" borderId="2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2" fontId="7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5"/>
  <sheetViews>
    <sheetView tabSelected="1" workbookViewId="0" topLeftCell="A81">
      <selection activeCell="C110" sqref="C110"/>
    </sheetView>
  </sheetViews>
  <sheetFormatPr defaultColWidth="9.00390625" defaultRowHeight="12.75"/>
  <cols>
    <col min="1" max="1" width="3.875" style="16" customWidth="1"/>
    <col min="2" max="2" width="67.125" style="16" customWidth="1"/>
    <col min="3" max="3" width="24.625" style="16" customWidth="1"/>
    <col min="4" max="16384" width="9.125" style="16" customWidth="1"/>
  </cols>
  <sheetData>
    <row r="1" ht="12.75" hidden="1">
      <c r="B1" s="17" t="s">
        <v>0</v>
      </c>
    </row>
    <row r="2" ht="12.75" hidden="1">
      <c r="B2" s="17" t="s">
        <v>1</v>
      </c>
    </row>
    <row r="3" spans="1:2" ht="12.75" hidden="1">
      <c r="A3" s="18"/>
      <c r="B3" s="19" t="s">
        <v>151</v>
      </c>
    </row>
    <row r="4" spans="1:2" ht="12.75" hidden="1">
      <c r="A4" s="20"/>
      <c r="B4" s="21"/>
    </row>
    <row r="5" spans="1:2" ht="12.75" hidden="1">
      <c r="A5" s="22"/>
      <c r="B5" s="23"/>
    </row>
    <row r="6" spans="1:2" ht="12.75" hidden="1">
      <c r="A6" s="22"/>
      <c r="B6" s="23"/>
    </row>
    <row r="7" spans="1:2" ht="12.75" hidden="1">
      <c r="A7" s="22"/>
      <c r="B7" s="23"/>
    </row>
    <row r="8" spans="1:2" ht="12.75" hidden="1">
      <c r="A8" s="24"/>
      <c r="B8" s="25"/>
    </row>
    <row r="9" spans="1:2" ht="12.75" hidden="1">
      <c r="A9" s="26">
        <v>1</v>
      </c>
      <c r="B9" s="26">
        <f>A9+1</f>
        <v>2</v>
      </c>
    </row>
    <row r="10" spans="1:2" ht="12.75" hidden="1">
      <c r="A10" s="26"/>
      <c r="B10" s="27" t="s">
        <v>2</v>
      </c>
    </row>
    <row r="11" spans="1:2" ht="12.75" hidden="1">
      <c r="A11" s="12" t="s">
        <v>3</v>
      </c>
      <c r="B11" s="28" t="s">
        <v>4</v>
      </c>
    </row>
    <row r="12" spans="1:2" ht="12.75" hidden="1">
      <c r="A12" s="12" t="s">
        <v>5</v>
      </c>
      <c r="B12" s="28" t="s">
        <v>6</v>
      </c>
    </row>
    <row r="13" spans="1:2" ht="12.75" hidden="1">
      <c r="A13" s="26" t="s">
        <v>7</v>
      </c>
      <c r="B13" s="29" t="s">
        <v>8</v>
      </c>
    </row>
    <row r="14" spans="1:2" ht="12.75" hidden="1">
      <c r="A14" s="12" t="s">
        <v>9</v>
      </c>
      <c r="B14" s="28" t="s">
        <v>10</v>
      </c>
    </row>
    <row r="15" spans="1:2" ht="12.75" hidden="1">
      <c r="A15" s="12" t="s">
        <v>11</v>
      </c>
      <c r="B15" s="28" t="s">
        <v>12</v>
      </c>
    </row>
    <row r="16" spans="1:2" ht="12.75" hidden="1">
      <c r="A16" s="12"/>
      <c r="B16" s="28" t="s">
        <v>13</v>
      </c>
    </row>
    <row r="17" spans="1:2" ht="12.75" hidden="1">
      <c r="A17" s="12"/>
      <c r="B17" s="28" t="s">
        <v>14</v>
      </c>
    </row>
    <row r="18" spans="1:2" ht="12.75" hidden="1">
      <c r="A18" s="12" t="s">
        <v>15</v>
      </c>
      <c r="B18" s="28" t="s">
        <v>16</v>
      </c>
    </row>
    <row r="19" spans="1:2" ht="12.75" hidden="1">
      <c r="A19" s="12" t="s">
        <v>17</v>
      </c>
      <c r="B19" s="28" t="s">
        <v>18</v>
      </c>
    </row>
    <row r="20" spans="1:2" ht="12.75" hidden="1">
      <c r="A20" s="12" t="s">
        <v>19</v>
      </c>
      <c r="B20" s="28" t="s">
        <v>20</v>
      </c>
    </row>
    <row r="21" spans="1:2" ht="12" customHeight="1" hidden="1">
      <c r="A21" s="12" t="s">
        <v>21</v>
      </c>
      <c r="B21" s="28" t="s">
        <v>22</v>
      </c>
    </row>
    <row r="22" spans="1:2" ht="23.25" customHeight="1" hidden="1">
      <c r="A22" s="30" t="s">
        <v>23</v>
      </c>
      <c r="B22" s="1" t="s">
        <v>24</v>
      </c>
    </row>
    <row r="23" spans="1:2" ht="23.25" customHeight="1" hidden="1">
      <c r="A23" s="30"/>
      <c r="B23" s="1" t="s">
        <v>25</v>
      </c>
    </row>
    <row r="24" spans="1:2" ht="12.75" customHeight="1" hidden="1">
      <c r="A24" s="30"/>
      <c r="B24" s="1" t="s">
        <v>26</v>
      </c>
    </row>
    <row r="25" spans="1:2" ht="12.75" customHeight="1" hidden="1">
      <c r="A25" s="30"/>
      <c r="B25" s="1" t="s">
        <v>28</v>
      </c>
    </row>
    <row r="26" spans="1:2" ht="13.5" customHeight="1" hidden="1">
      <c r="A26" s="30"/>
      <c r="B26" s="1" t="s">
        <v>29</v>
      </c>
    </row>
    <row r="27" spans="1:2" ht="11.25" customHeight="1" hidden="1">
      <c r="A27" s="30"/>
      <c r="B27" s="1" t="s">
        <v>30</v>
      </c>
    </row>
    <row r="28" spans="1:2" ht="25.5" customHeight="1" hidden="1">
      <c r="A28" s="30" t="s">
        <v>27</v>
      </c>
      <c r="B28" s="1" t="s">
        <v>31</v>
      </c>
    </row>
    <row r="29" spans="1:2" ht="13.5" customHeight="1" hidden="1">
      <c r="A29" s="30" t="s">
        <v>32</v>
      </c>
      <c r="B29" s="1" t="s">
        <v>33</v>
      </c>
    </row>
    <row r="30" spans="1:3" s="57" customFormat="1" ht="12.75">
      <c r="A30" s="61" t="s">
        <v>166</v>
      </c>
      <c r="B30" s="61"/>
      <c r="C30" s="61"/>
    </row>
    <row r="31" spans="1:3" s="57" customFormat="1" ht="12.75" customHeight="1">
      <c r="A31" s="61" t="s">
        <v>167</v>
      </c>
      <c r="B31" s="61"/>
      <c r="C31" s="61"/>
    </row>
    <row r="32" spans="1:3" s="57" customFormat="1" ht="12.75">
      <c r="A32" s="61" t="s">
        <v>168</v>
      </c>
      <c r="B32" s="61"/>
      <c r="C32" s="61"/>
    </row>
    <row r="33" spans="1:2" ht="12.75">
      <c r="A33" s="63"/>
      <c r="B33" s="63"/>
    </row>
    <row r="34" spans="1:3" ht="12.75">
      <c r="A34" s="6"/>
      <c r="B34" s="6"/>
      <c r="C34" s="31" t="s">
        <v>34</v>
      </c>
    </row>
    <row r="35" spans="1:3" ht="12.75">
      <c r="A35" s="11"/>
      <c r="B35" s="27" t="s">
        <v>35</v>
      </c>
      <c r="C35" s="31" t="s">
        <v>36</v>
      </c>
    </row>
    <row r="36" spans="1:3" ht="12.75">
      <c r="A36" s="30" t="s">
        <v>37</v>
      </c>
      <c r="B36" s="3" t="s">
        <v>38</v>
      </c>
      <c r="C36" s="34">
        <v>5203.238</v>
      </c>
    </row>
    <row r="37" spans="1:3" ht="12.75">
      <c r="A37" s="35" t="s">
        <v>39</v>
      </c>
      <c r="B37" s="4" t="s">
        <v>40</v>
      </c>
      <c r="C37" s="34">
        <v>5740.372</v>
      </c>
    </row>
    <row r="38" spans="1:3" ht="39">
      <c r="A38" s="35" t="s">
        <v>41</v>
      </c>
      <c r="B38" s="4" t="s">
        <v>42</v>
      </c>
      <c r="C38" s="34">
        <v>712.0425</v>
      </c>
    </row>
    <row r="39" spans="1:3" ht="26.25">
      <c r="A39" s="36" t="s">
        <v>43</v>
      </c>
      <c r="B39" s="3" t="s">
        <v>152</v>
      </c>
      <c r="C39" s="34">
        <v>18407.2</v>
      </c>
    </row>
    <row r="40" spans="1:3" ht="12.75">
      <c r="A40" s="30" t="s">
        <v>44</v>
      </c>
      <c r="B40" s="4" t="s">
        <v>45</v>
      </c>
      <c r="C40" s="34">
        <v>0</v>
      </c>
    </row>
    <row r="41" spans="1:3" ht="12.75">
      <c r="A41" s="30">
        <v>1.8</v>
      </c>
      <c r="B41" s="4" t="s">
        <v>46</v>
      </c>
      <c r="C41" s="34">
        <v>1232.748</v>
      </c>
    </row>
    <row r="42" spans="1:3" ht="12.75">
      <c r="A42" s="30"/>
      <c r="B42" s="5" t="s">
        <v>47</v>
      </c>
      <c r="C42" s="37">
        <v>31295.6005</v>
      </c>
    </row>
    <row r="43" spans="1:3" ht="12.75">
      <c r="A43" s="38"/>
      <c r="B43" s="32" t="s">
        <v>48</v>
      </c>
      <c r="C43" s="34"/>
    </row>
    <row r="44" spans="1:3" ht="12.75">
      <c r="A44" s="30" t="s">
        <v>49</v>
      </c>
      <c r="B44" s="3" t="s">
        <v>50</v>
      </c>
      <c r="C44" s="40">
        <v>1827.09</v>
      </c>
    </row>
    <row r="45" spans="1:3" ht="12.75">
      <c r="A45" s="41" t="s">
        <v>51</v>
      </c>
      <c r="B45" s="3" t="s">
        <v>52</v>
      </c>
      <c r="C45" s="40">
        <v>3234.3859999999995</v>
      </c>
    </row>
    <row r="46" spans="1:3" ht="12.75">
      <c r="A46" s="41" t="s">
        <v>53</v>
      </c>
      <c r="B46" s="3" t="s">
        <v>54</v>
      </c>
      <c r="C46" s="40">
        <v>2235.908</v>
      </c>
    </row>
    <row r="47" spans="1:3" ht="12.75">
      <c r="A47" s="41" t="s">
        <v>55</v>
      </c>
      <c r="B47" s="3" t="s">
        <v>56</v>
      </c>
      <c r="C47" s="40">
        <v>1794.96</v>
      </c>
    </row>
    <row r="48" spans="1:3" ht="12.75">
      <c r="A48" s="41" t="s">
        <v>57</v>
      </c>
      <c r="B48" s="3" t="s">
        <v>58</v>
      </c>
      <c r="C48" s="40">
        <v>4285.43</v>
      </c>
    </row>
    <row r="49" spans="1:3" ht="12.75">
      <c r="A49" s="41" t="s">
        <v>59</v>
      </c>
      <c r="B49" s="3" t="s">
        <v>60</v>
      </c>
      <c r="C49" s="40">
        <v>906.98</v>
      </c>
    </row>
    <row r="50" spans="1:3" ht="26.25">
      <c r="A50" s="42" t="s">
        <v>61</v>
      </c>
      <c r="B50" s="3" t="s">
        <v>62</v>
      </c>
      <c r="C50" s="40">
        <v>1143.99</v>
      </c>
    </row>
    <row r="51" spans="1:3" ht="26.25">
      <c r="A51" s="42" t="s">
        <v>63</v>
      </c>
      <c r="B51" s="3" t="s">
        <v>64</v>
      </c>
      <c r="C51" s="40">
        <v>622.425</v>
      </c>
    </row>
    <row r="52" spans="1:3" ht="12.75">
      <c r="A52" s="42" t="s">
        <v>65</v>
      </c>
      <c r="B52" s="3" t="s">
        <v>66</v>
      </c>
      <c r="C52" s="40">
        <v>3014.3160000000003</v>
      </c>
    </row>
    <row r="53" spans="1:3" ht="12.75">
      <c r="A53" s="42" t="s">
        <v>67</v>
      </c>
      <c r="B53" s="3" t="s">
        <v>68</v>
      </c>
      <c r="C53" s="40">
        <v>1608.6589999999999</v>
      </c>
    </row>
    <row r="54" spans="1:3" ht="12.75">
      <c r="A54" s="30"/>
      <c r="B54" s="5" t="s">
        <v>69</v>
      </c>
      <c r="C54" s="37">
        <v>20674.144000000004</v>
      </c>
    </row>
    <row r="55" spans="1:3" ht="12.75">
      <c r="A55" s="39"/>
      <c r="B55" s="43" t="s">
        <v>70</v>
      </c>
      <c r="C55" s="40"/>
    </row>
    <row r="56" spans="1:3" ht="26.25">
      <c r="A56" s="30" t="s">
        <v>71</v>
      </c>
      <c r="B56" s="3" t="s">
        <v>72</v>
      </c>
      <c r="C56" s="40">
        <v>13751.316</v>
      </c>
    </row>
    <row r="57" spans="1:3" ht="12.75">
      <c r="A57" s="42" t="s">
        <v>73</v>
      </c>
      <c r="B57" s="3" t="s">
        <v>74</v>
      </c>
      <c r="C57" s="40">
        <v>0</v>
      </c>
    </row>
    <row r="58" spans="1:3" ht="26.25">
      <c r="A58" s="42" t="s">
        <v>75</v>
      </c>
      <c r="B58" s="3" t="s">
        <v>76</v>
      </c>
      <c r="C58" s="40">
        <v>0</v>
      </c>
    </row>
    <row r="59" spans="1:3" ht="12.75">
      <c r="A59" s="42" t="s">
        <v>77</v>
      </c>
      <c r="B59" s="3" t="s">
        <v>78</v>
      </c>
      <c r="C59" s="40">
        <v>0</v>
      </c>
    </row>
    <row r="60" spans="1:3" ht="12.75">
      <c r="A60" s="42" t="s">
        <v>79</v>
      </c>
      <c r="B60" s="3" t="s">
        <v>80</v>
      </c>
      <c r="C60" s="40">
        <v>0</v>
      </c>
    </row>
    <row r="61" spans="1:3" ht="12.75">
      <c r="A61" s="42" t="s">
        <v>81</v>
      </c>
      <c r="B61" s="3" t="s">
        <v>153</v>
      </c>
      <c r="C61" s="40">
        <v>253.68</v>
      </c>
    </row>
    <row r="62" spans="1:3" ht="12.75">
      <c r="A62" s="30"/>
      <c r="B62" s="5" t="s">
        <v>82</v>
      </c>
      <c r="C62" s="37">
        <v>14004.996000000001</v>
      </c>
    </row>
    <row r="63" spans="1:3" ht="12.75">
      <c r="A63" s="39"/>
      <c r="B63" s="32" t="s">
        <v>83</v>
      </c>
      <c r="C63" s="40"/>
    </row>
    <row r="64" spans="1:3" ht="26.25">
      <c r="A64" s="30" t="s">
        <v>84</v>
      </c>
      <c r="B64" s="3" t="s">
        <v>85</v>
      </c>
      <c r="C64" s="40">
        <v>2255.148</v>
      </c>
    </row>
    <row r="65" spans="1:3" ht="26.25">
      <c r="A65" s="42" t="s">
        <v>86</v>
      </c>
      <c r="B65" s="3" t="s">
        <v>87</v>
      </c>
      <c r="C65" s="40">
        <v>2871.2160000000003</v>
      </c>
    </row>
    <row r="66" spans="1:3" ht="39">
      <c r="A66" s="42" t="s">
        <v>88</v>
      </c>
      <c r="B66" s="3" t="s">
        <v>89</v>
      </c>
      <c r="C66" s="40">
        <v>1435.6080000000002</v>
      </c>
    </row>
    <row r="67" spans="1:3" ht="12.75">
      <c r="A67" s="42" t="s">
        <v>90</v>
      </c>
      <c r="B67" s="3" t="s">
        <v>154</v>
      </c>
      <c r="C67" s="40">
        <v>663.36</v>
      </c>
    </row>
    <row r="68" spans="1:3" ht="26.25">
      <c r="A68" s="42" t="s">
        <v>91</v>
      </c>
      <c r="B68" s="3" t="s">
        <v>92</v>
      </c>
      <c r="C68" s="40">
        <v>4193.784000000001</v>
      </c>
    </row>
    <row r="69" spans="1:3" ht="12.75">
      <c r="A69" s="30"/>
      <c r="B69" s="5" t="s">
        <v>93</v>
      </c>
      <c r="C69" s="37">
        <v>11419.116000000002</v>
      </c>
    </row>
    <row r="70" spans="1:3" ht="26.25">
      <c r="A70" s="44" t="s">
        <v>94</v>
      </c>
      <c r="B70" s="5" t="s">
        <v>95</v>
      </c>
      <c r="C70" s="40">
        <v>5663.304000000001</v>
      </c>
    </row>
    <row r="71" spans="1:3" ht="12.75">
      <c r="A71" s="44" t="s">
        <v>96</v>
      </c>
      <c r="B71" s="5" t="s">
        <v>97</v>
      </c>
      <c r="C71" s="40">
        <v>1706.904</v>
      </c>
    </row>
    <row r="72" spans="1:3" ht="26.25" customHeight="1">
      <c r="A72" s="44"/>
      <c r="B72" s="5" t="s">
        <v>98</v>
      </c>
      <c r="C72" s="37">
        <v>7370.208000000002</v>
      </c>
    </row>
    <row r="73" spans="1:3" ht="12.75">
      <c r="A73" s="44" t="s">
        <v>99</v>
      </c>
      <c r="B73" s="5" t="s">
        <v>100</v>
      </c>
      <c r="C73" s="37">
        <v>915.9</v>
      </c>
    </row>
    <row r="74" spans="1:3" ht="26.25" customHeight="1">
      <c r="A74" s="44" t="s">
        <v>101</v>
      </c>
      <c r="B74" s="5" t="s">
        <v>102</v>
      </c>
      <c r="C74" s="37">
        <v>863.999</v>
      </c>
    </row>
    <row r="75" spans="1:3" ht="12.75">
      <c r="A75" s="45"/>
      <c r="B75" s="8" t="s">
        <v>103</v>
      </c>
      <c r="C75" s="40"/>
    </row>
    <row r="76" spans="1:3" ht="12.75">
      <c r="A76" s="30" t="s">
        <v>104</v>
      </c>
      <c r="B76" s="4" t="s">
        <v>105</v>
      </c>
      <c r="C76" s="40">
        <v>2739.45</v>
      </c>
    </row>
    <row r="77" spans="1:3" ht="25.5" customHeight="1">
      <c r="A77" s="30" t="s">
        <v>106</v>
      </c>
      <c r="B77" s="4" t="s">
        <v>107</v>
      </c>
      <c r="C77" s="40">
        <v>2739.45</v>
      </c>
    </row>
    <row r="78" spans="1:3" ht="24.75" customHeight="1">
      <c r="A78" s="30"/>
      <c r="B78" s="4" t="s">
        <v>108</v>
      </c>
      <c r="C78" s="40">
        <v>0</v>
      </c>
    </row>
    <row r="79" spans="1:3" ht="36.75" customHeight="1">
      <c r="A79" s="30"/>
      <c r="B79" s="4" t="s">
        <v>109</v>
      </c>
      <c r="C79" s="40">
        <v>2536.51</v>
      </c>
    </row>
    <row r="80" spans="1:3" ht="40.5" customHeight="1">
      <c r="A80" s="30"/>
      <c r="B80" s="4" t="s">
        <v>110</v>
      </c>
      <c r="C80" s="40">
        <v>2536.51</v>
      </c>
    </row>
    <row r="81" spans="1:3" ht="41.25" customHeight="1">
      <c r="A81" s="30"/>
      <c r="B81" s="4" t="s">
        <v>111</v>
      </c>
      <c r="C81" s="40">
        <v>2536.51</v>
      </c>
    </row>
    <row r="82" spans="1:3" ht="36.75" customHeight="1">
      <c r="A82" s="30" t="s">
        <v>112</v>
      </c>
      <c r="B82" s="4" t="s">
        <v>113</v>
      </c>
      <c r="C82" s="40">
        <v>0</v>
      </c>
    </row>
    <row r="83" spans="1:3" ht="18" customHeight="1">
      <c r="A83" s="30" t="s">
        <v>114</v>
      </c>
      <c r="B83" s="4" t="s">
        <v>115</v>
      </c>
      <c r="C83" s="40">
        <v>0</v>
      </c>
    </row>
    <row r="84" spans="1:3" ht="17.25" customHeight="1">
      <c r="A84" s="30"/>
      <c r="B84" s="5" t="s">
        <v>116</v>
      </c>
      <c r="C84" s="37">
        <v>13088.43</v>
      </c>
    </row>
    <row r="85" spans="1:3" ht="12.75">
      <c r="A85" s="45"/>
      <c r="B85" s="7"/>
      <c r="C85" s="40"/>
    </row>
    <row r="86" spans="1:3" ht="12.75">
      <c r="A86" s="39"/>
      <c r="B86" s="32" t="s">
        <v>117</v>
      </c>
      <c r="C86" s="40"/>
    </row>
    <row r="87" spans="1:3" ht="12.75">
      <c r="A87" s="30" t="s">
        <v>118</v>
      </c>
      <c r="B87" s="5" t="s">
        <v>119</v>
      </c>
      <c r="C87" s="40"/>
    </row>
    <row r="88" spans="1:3" ht="12.75">
      <c r="A88" s="30"/>
      <c r="B88" s="11" t="s">
        <v>155</v>
      </c>
      <c r="C88" s="40">
        <v>349.35</v>
      </c>
    </row>
    <row r="89" spans="1:3" ht="13.5" customHeight="1">
      <c r="A89" s="46"/>
      <c r="B89" s="10" t="s">
        <v>120</v>
      </c>
      <c r="C89" s="40">
        <v>1187.47</v>
      </c>
    </row>
    <row r="90" spans="1:3" ht="12.75">
      <c r="A90" s="46"/>
      <c r="B90" s="47" t="s">
        <v>156</v>
      </c>
      <c r="C90" s="40"/>
    </row>
    <row r="91" spans="1:3" ht="12.75">
      <c r="A91" s="46"/>
      <c r="B91" s="11" t="s">
        <v>123</v>
      </c>
      <c r="C91" s="40">
        <v>13.25</v>
      </c>
    </row>
    <row r="92" spans="1:3" ht="12.75">
      <c r="A92" s="46"/>
      <c r="B92" s="11" t="s">
        <v>157</v>
      </c>
      <c r="C92" s="40">
        <v>154.86</v>
      </c>
    </row>
    <row r="93" spans="1:3" ht="26.25">
      <c r="A93" s="30" t="s">
        <v>121</v>
      </c>
      <c r="B93" s="5" t="s">
        <v>122</v>
      </c>
      <c r="C93" s="40"/>
    </row>
    <row r="94" spans="1:3" ht="12.75">
      <c r="A94" s="46"/>
      <c r="B94" s="11" t="s">
        <v>158</v>
      </c>
      <c r="C94" s="40">
        <v>1125.02</v>
      </c>
    </row>
    <row r="95" spans="1:3" ht="12.75">
      <c r="A95" s="46"/>
      <c r="B95" s="11" t="s">
        <v>159</v>
      </c>
      <c r="C95" s="40">
        <v>61.43</v>
      </c>
    </row>
    <row r="96" spans="1:3" ht="12.75">
      <c r="A96" s="46"/>
      <c r="B96" s="11" t="s">
        <v>160</v>
      </c>
      <c r="C96" s="40">
        <v>151.8</v>
      </c>
    </row>
    <row r="97" spans="1:3" ht="12.75">
      <c r="A97" s="46"/>
      <c r="B97" s="11" t="s">
        <v>160</v>
      </c>
      <c r="C97" s="40">
        <v>303.6</v>
      </c>
    </row>
    <row r="98" spans="1:3" ht="26.25">
      <c r="A98" s="30" t="s">
        <v>124</v>
      </c>
      <c r="B98" s="5" t="s">
        <v>125</v>
      </c>
      <c r="C98" s="40"/>
    </row>
    <row r="99" spans="1:3" ht="17.25" customHeight="1">
      <c r="A99" s="30"/>
      <c r="B99" s="9" t="s">
        <v>161</v>
      </c>
      <c r="C99" s="40">
        <v>207.3</v>
      </c>
    </row>
    <row r="100" spans="1:3" ht="14.25" customHeight="1">
      <c r="A100" s="30"/>
      <c r="B100" s="48" t="s">
        <v>162</v>
      </c>
      <c r="C100" s="40">
        <v>6340.14</v>
      </c>
    </row>
    <row r="101" spans="1:3" ht="15.75" customHeight="1">
      <c r="A101" s="30"/>
      <c r="B101" s="9" t="s">
        <v>163</v>
      </c>
      <c r="C101" s="40">
        <v>645.3843</v>
      </c>
    </row>
    <row r="102" spans="1:3" ht="12.75">
      <c r="A102" s="30"/>
      <c r="B102" s="2" t="s">
        <v>126</v>
      </c>
      <c r="C102" s="40">
        <v>7268.013333333333</v>
      </c>
    </row>
    <row r="103" spans="1:3" ht="12.75">
      <c r="A103" s="30"/>
      <c r="B103" s="2" t="s">
        <v>127</v>
      </c>
      <c r="C103" s="40">
        <v>2067.9893333333334</v>
      </c>
    </row>
    <row r="104" spans="1:3" ht="18" customHeight="1">
      <c r="A104" s="30"/>
      <c r="B104" s="5" t="s">
        <v>128</v>
      </c>
      <c r="C104" s="40"/>
    </row>
    <row r="105" spans="1:3" ht="12.75">
      <c r="A105" s="26"/>
      <c r="B105" s="5" t="s">
        <v>129</v>
      </c>
      <c r="C105" s="37">
        <v>19875.606966666666</v>
      </c>
    </row>
    <row r="106" spans="1:3" ht="12.75">
      <c r="A106" s="30"/>
      <c r="B106" s="10" t="s">
        <v>130</v>
      </c>
      <c r="C106" s="37">
        <v>27417.852000000003</v>
      </c>
    </row>
    <row r="107" spans="1:3" ht="12.75">
      <c r="A107" s="30" t="s">
        <v>131</v>
      </c>
      <c r="B107" s="5" t="s">
        <v>164</v>
      </c>
      <c r="C107" s="37">
        <v>146925.8524666667</v>
      </c>
    </row>
    <row r="108" spans="1:3" ht="12.75">
      <c r="A108" s="13"/>
      <c r="B108" s="29" t="s">
        <v>169</v>
      </c>
      <c r="C108" s="58">
        <v>139581.72</v>
      </c>
    </row>
    <row r="109" spans="1:3" s="57" customFormat="1" ht="12.75">
      <c r="A109" s="59"/>
      <c r="B109" s="60" t="s">
        <v>170</v>
      </c>
      <c r="C109" s="64">
        <f>C108-C107</f>
        <v>-7344.1324666666915</v>
      </c>
    </row>
    <row r="110" spans="1:2" ht="12.75">
      <c r="A110" s="62"/>
      <c r="B110" s="62"/>
    </row>
    <row r="111" spans="1:2" ht="12.75">
      <c r="A111" s="62"/>
      <c r="B111" s="62"/>
    </row>
    <row r="112" spans="1:2" ht="12.75">
      <c r="A112" s="62"/>
      <c r="B112" s="62"/>
    </row>
    <row r="113" spans="1:2" ht="12.75">
      <c r="A113" s="62"/>
      <c r="B113" s="62"/>
    </row>
    <row r="114" spans="1:2" ht="12.75">
      <c r="A114" s="62"/>
      <c r="B114" s="62"/>
    </row>
    <row r="115" spans="1:2" ht="12.75">
      <c r="A115" s="62"/>
      <c r="B115" s="62"/>
    </row>
    <row r="116" spans="1:2" ht="12.75">
      <c r="A116" s="62"/>
      <c r="B116" s="62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6" ht="12.75" hidden="1">
      <c r="B126" s="17" t="s">
        <v>132</v>
      </c>
    </row>
    <row r="127" ht="12.75" hidden="1">
      <c r="B127" s="17" t="s">
        <v>165</v>
      </c>
    </row>
    <row r="128" spans="1:2" ht="13.5" customHeight="1" hidden="1" thickBot="1">
      <c r="A128" s="50"/>
      <c r="B128" s="52" t="s">
        <v>133</v>
      </c>
    </row>
    <row r="129" spans="1:2" ht="12.75" customHeight="1" hidden="1">
      <c r="A129" s="51">
        <v>1</v>
      </c>
      <c r="B129" s="53" t="s">
        <v>134</v>
      </c>
    </row>
    <row r="130" spans="1:2" ht="12.75" customHeight="1" hidden="1">
      <c r="A130" s="33">
        <f>A129+1</f>
        <v>2</v>
      </c>
      <c r="B130" s="54" t="s">
        <v>135</v>
      </c>
    </row>
    <row r="131" spans="1:2" ht="12.75" customHeight="1" hidden="1">
      <c r="A131" s="33">
        <f aca="true" t="shared" si="0" ref="A131:A142">A130+1</f>
        <v>3</v>
      </c>
      <c r="B131" s="54" t="s">
        <v>136</v>
      </c>
    </row>
    <row r="132" spans="1:2" ht="12.75" customHeight="1" hidden="1">
      <c r="A132" s="33">
        <f t="shared" si="0"/>
        <v>4</v>
      </c>
      <c r="B132" s="54" t="s">
        <v>137</v>
      </c>
    </row>
    <row r="133" spans="1:2" ht="12.75" customHeight="1" hidden="1">
      <c r="A133" s="33">
        <f t="shared" si="0"/>
        <v>5</v>
      </c>
      <c r="B133" s="54" t="s">
        <v>138</v>
      </c>
    </row>
    <row r="134" spans="1:2" ht="12.75" customHeight="1" hidden="1">
      <c r="A134" s="33">
        <f t="shared" si="0"/>
        <v>6</v>
      </c>
      <c r="B134" s="54" t="s">
        <v>139</v>
      </c>
    </row>
    <row r="135" spans="1:2" ht="26.25" customHeight="1" hidden="1">
      <c r="A135" s="33">
        <f t="shared" si="0"/>
        <v>7</v>
      </c>
      <c r="B135" s="15" t="s">
        <v>140</v>
      </c>
    </row>
    <row r="136" spans="1:2" ht="12.75" customHeight="1" hidden="1">
      <c r="A136" s="33">
        <f t="shared" si="0"/>
        <v>8</v>
      </c>
      <c r="B136" s="54" t="s">
        <v>141</v>
      </c>
    </row>
    <row r="137" spans="1:2" ht="12.75" customHeight="1" hidden="1">
      <c r="A137" s="33">
        <f t="shared" si="0"/>
        <v>9</v>
      </c>
      <c r="B137" s="54" t="s">
        <v>142</v>
      </c>
    </row>
    <row r="138" spans="1:2" ht="12.75" customHeight="1" hidden="1">
      <c r="A138" s="33">
        <f t="shared" si="0"/>
        <v>10</v>
      </c>
      <c r="B138" s="54" t="s">
        <v>143</v>
      </c>
    </row>
    <row r="139" spans="1:2" ht="12.75" customHeight="1" hidden="1">
      <c r="A139" s="33">
        <f t="shared" si="0"/>
        <v>11</v>
      </c>
      <c r="B139" s="54" t="s">
        <v>144</v>
      </c>
    </row>
    <row r="140" spans="1:2" ht="12.75" customHeight="1" hidden="1">
      <c r="A140" s="33">
        <f t="shared" si="0"/>
        <v>12</v>
      </c>
      <c r="B140" s="54" t="s">
        <v>145</v>
      </c>
    </row>
    <row r="141" spans="1:2" ht="12.75" customHeight="1" hidden="1">
      <c r="A141" s="33">
        <f t="shared" si="0"/>
        <v>13</v>
      </c>
      <c r="B141" s="54" t="s">
        <v>146</v>
      </c>
    </row>
    <row r="142" spans="1:2" ht="12.75" customHeight="1" hidden="1">
      <c r="A142" s="33">
        <f t="shared" si="0"/>
        <v>14</v>
      </c>
      <c r="B142" s="55" t="s">
        <v>147</v>
      </c>
    </row>
    <row r="143" spans="1:2" ht="12.75" customHeight="1" hidden="1">
      <c r="A143" s="33"/>
      <c r="B143" s="54" t="s">
        <v>148</v>
      </c>
    </row>
    <row r="144" spans="1:2" ht="12.75" customHeight="1" hidden="1">
      <c r="A144" s="33"/>
      <c r="B144" s="55" t="s">
        <v>149</v>
      </c>
    </row>
    <row r="145" spans="1:2" ht="13.5" customHeight="1" hidden="1" thickBot="1">
      <c r="A145" s="49"/>
      <c r="B145" s="56" t="s">
        <v>150</v>
      </c>
    </row>
  </sheetData>
  <mergeCells count="11">
    <mergeCell ref="A33:B33"/>
    <mergeCell ref="A30:C30"/>
    <mergeCell ref="A31:C31"/>
    <mergeCell ref="A32:C32"/>
    <mergeCell ref="A116:B116"/>
    <mergeCell ref="A114:B114"/>
    <mergeCell ref="A115:B115"/>
    <mergeCell ref="A112:B112"/>
    <mergeCell ref="A113:B113"/>
    <mergeCell ref="A110:B110"/>
    <mergeCell ref="A111:B1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2018-01-15T01:25:07Z</cp:lastPrinted>
  <dcterms:created xsi:type="dcterms:W3CDTF">2018-01-15T01:20:13Z</dcterms:created>
  <dcterms:modified xsi:type="dcterms:W3CDTF">2018-02-05T09:03:14Z</dcterms:modified>
  <cp:category/>
  <cp:version/>
  <cp:contentType/>
  <cp:contentStatus/>
</cp:coreProperties>
</file>