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<sst xmlns="http://schemas.openxmlformats.org/spreadsheetml/2006/main" count="100" uniqueCount="99">
  <si>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</si>
  <si>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</si>
  <si>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</si>
  <si>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</si>
  <si>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</si>
  <si>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</si>
  <si>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</si>
  <si>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</si>
  <si>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</si>
  <si>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</si>
  <si>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Сбор,вывоз и захоронение твердых бытовых отходов 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</si>
  <si>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</si>
  <si>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</si>
  <si>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</si>
  <si>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</si>
  <si>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</si>
  <si>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</si>
  <si>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</si>
  <si>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</si>
  <si>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</si>
  <si>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</si>
  <si>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</si>
  <si>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</si>
  <si>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</si>
  <si>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</si>
  <si>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</si>
  <si>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</si>
  <si>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</si>
  <si>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</si>
  <si>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</si>
  <si>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</si>
  <si>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</si>
  <si>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</si>
  <si>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</si>
  <si>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</si>
  <si>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</si>
  <si>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</si>
  <si>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</si>
  <si>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</si>
  <si>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</si>
  <si>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</si>
  <si>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</si>
  <si>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</si>
  <si>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</si>
  <si>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</si>
  <si>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</si>
  <si>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</si>
  <si>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</si>
  <si>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</si>
  <si>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</si>
  <si>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</si>
  <si>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</si>
  <si>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</si>
  <si>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</si>
  <si>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</si>
  <si>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</si>
  <si>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</si>
  <si>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</si>
  <si>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</si>
  <si>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</si>
  <si>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</si>
  <si>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</si>
  <si>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</si>
  <si>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</si>
  <si>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</si>
  <si>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</si>
  <si>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</si>
  <si>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</si>
  <si>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</si>
  <si>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</si>
  <si>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</si>
  <si>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</si>
  <si>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</si>
  <si>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</si>
  <si>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пакетного выключателя ПВ 2*40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</si>
  <si>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</si>
  <si>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</si>
  <si>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</si>
  <si>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</si>
  <si>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смена вентиля бронзового Ду 15 мм под кв.3</t>
  </si>
  <si>
    <t>замена вводного в/счетчика ГВС Ду 20 мм</t>
  </si>
  <si>
    <t>замена водосчетчика  ВСГ ду 20мм на ГВС</t>
  </si>
  <si>
    <t xml:space="preserve"> 9.3</t>
  </si>
  <si>
    <t>Текущий ремонт конструктивных элементов (непредвиденные работы)</t>
  </si>
  <si>
    <t>устройство ограждения из профлиста под  площадку ТБО</t>
  </si>
  <si>
    <r>
      <t xml:space="preserve">бетонирование площадки под контейнер ТБО </t>
    </r>
    <r>
      <rPr>
        <i/>
        <u val="single"/>
        <sz val="10"/>
        <rFont val="Arial Cyr"/>
        <family val="0"/>
      </rPr>
      <t>Д.Пролетариата 24,26,28</t>
    </r>
    <r>
      <rPr>
        <sz val="10"/>
        <rFont val="Arial Cyr"/>
        <family val="0"/>
      </rPr>
      <t xml:space="preserve"> с устройством опалубки 2000*4000*150</t>
    </r>
  </si>
  <si>
    <t xml:space="preserve">смена стекла в входной двери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</si>
  <si>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</si>
  <si>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</si>
  <si>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</si>
  <si>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</si>
  <si>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</si>
  <si>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</si>
  <si>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</si>
  <si>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28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</si>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</sst>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u val="single"/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16" fontId="0" fillId="0" borderId="1" xfId="0" applyNumberForma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1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8.625" style="1" customWidth="1"/>
    <col min="2" max="2" width="63.50390625" style="1" customWidth="1"/>
    <col min="3" max="3" width="26.625" style="2" customWidth="1"/>
    <col min="4" max="6" width="9.125" style="2" customWidth="1"/>
    <col min="7" max="16384" width="9.125" style="1" customWidth="1"/>
  </cols>
  <sheetData>
    <row r="1" spans="1:2" s="21" customFormat="1" ht="12.75">
      <c r="A1" s="37" t="s">
        <v>91</v>
      </c>
      <c r="B1" s="37"/>
    </row>
    <row r="2" spans="1:2" s="21" customFormat="1" ht="12.75" customHeight="1">
      <c r="A2" s="37" t="s">
        <v>92</v>
      </c>
      <c r="B2" s="37"/>
    </row>
    <row r="3" spans="1:2" s="21" customFormat="1" ht="12.75">
      <c r="A3" s="37" t="s">
        <v>94</v>
      </c>
      <c r="B3" s="37"/>
    </row>
    <row r="4" spans="1:2" s="21" customFormat="1" ht="12.75">
      <c r="A4" s="20"/>
      <c r="B4" s="20"/>
    </row>
    <row r="5" spans="1:3" s="24" customFormat="1" ht="12.75">
      <c r="A5" s="22"/>
      <c r="B5" s="23" t="s">
        <v>93</v>
      </c>
      <c r="C5" s="38">
        <v>106.45999999999185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5857.83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6159.888000000003</v>
      </c>
    </row>
    <row r="11" spans="1:3" ht="39">
      <c r="A11" s="6" t="s">
        <v>7</v>
      </c>
      <c r="B11" s="3" t="s">
        <v>8</v>
      </c>
      <c r="C11" s="8">
        <v>786.588</v>
      </c>
    </row>
    <row r="12" spans="1:3" ht="12.75">
      <c r="A12" s="6" t="s">
        <v>9</v>
      </c>
      <c r="B12" s="3" t="s">
        <v>10</v>
      </c>
      <c r="C12" s="8">
        <v>18930.807</v>
      </c>
    </row>
    <row r="13" spans="1:3" ht="12.75">
      <c r="A13" s="6" t="s">
        <v>11</v>
      </c>
      <c r="B13" s="3" t="s">
        <v>12</v>
      </c>
      <c r="C13" s="8">
        <v>209.61</v>
      </c>
    </row>
    <row r="14" spans="1:3" ht="12.75">
      <c r="A14" s="6"/>
      <c r="B14" s="4" t="s">
        <v>13</v>
      </c>
      <c r="C14" s="10">
        <f>SUM(C8:C13)</f>
        <v>31944.723000000005</v>
      </c>
    </row>
    <row r="15" spans="1:3" ht="26.25">
      <c r="A15" s="6" t="s">
        <v>14</v>
      </c>
      <c r="B15" s="4" t="s">
        <v>15</v>
      </c>
      <c r="C15" s="8"/>
    </row>
    <row r="16" spans="1:3" ht="12.75">
      <c r="A16" s="6" t="s">
        <v>16</v>
      </c>
      <c r="B16" s="3" t="s">
        <v>17</v>
      </c>
      <c r="C16" s="8">
        <v>741.3120000000001</v>
      </c>
    </row>
    <row r="17" spans="1:3" ht="12.75">
      <c r="A17" s="6" t="s">
        <v>18</v>
      </c>
      <c r="B17" s="3" t="s">
        <v>19</v>
      </c>
      <c r="C17" s="8">
        <v>1210.368</v>
      </c>
    </row>
    <row r="18" spans="1:3" ht="12.75">
      <c r="A18" s="6" t="s">
        <v>20</v>
      </c>
      <c r="B18" s="3" t="s">
        <v>21</v>
      </c>
      <c r="C18" s="8">
        <v>630.4</v>
      </c>
    </row>
    <row r="19" spans="1:3" ht="12.75">
      <c r="A19" s="6" t="s">
        <v>22</v>
      </c>
      <c r="B19" s="3" t="s">
        <v>23</v>
      </c>
      <c r="C19" s="8">
        <v>1848.72</v>
      </c>
    </row>
    <row r="20" spans="1:3" ht="12.75">
      <c r="A20" s="6" t="s">
        <v>24</v>
      </c>
      <c r="B20" s="3" t="s">
        <v>25</v>
      </c>
      <c r="C20" s="8">
        <v>16295.168000000001</v>
      </c>
    </row>
    <row r="21" spans="1:3" ht="12.75">
      <c r="A21" s="6" t="s">
        <v>26</v>
      </c>
      <c r="B21" s="3" t="s">
        <v>27</v>
      </c>
      <c r="C21" s="8">
        <v>652.86</v>
      </c>
    </row>
    <row r="22" spans="1:3" ht="12.75">
      <c r="A22" s="6" t="s">
        <v>28</v>
      </c>
      <c r="B22" s="3" t="s">
        <v>29</v>
      </c>
      <c r="C22" s="8">
        <v>1000</v>
      </c>
    </row>
    <row r="23" spans="1:3" ht="26.25">
      <c r="A23" s="6" t="s">
        <v>30</v>
      </c>
      <c r="B23" s="3" t="s">
        <v>31</v>
      </c>
      <c r="C23" s="8">
        <v>81.6</v>
      </c>
    </row>
    <row r="24" spans="1:3" ht="39">
      <c r="A24" s="6" t="s">
        <v>32</v>
      </c>
      <c r="B24" s="3" t="s">
        <v>33</v>
      </c>
      <c r="C24" s="8">
        <v>3096</v>
      </c>
    </row>
    <row r="25" spans="1:3" ht="17.25" customHeight="1">
      <c r="A25" s="6" t="s">
        <v>34</v>
      </c>
      <c r="B25" s="3" t="s">
        <v>35</v>
      </c>
      <c r="C25" s="8">
        <v>1222.9759999999999</v>
      </c>
    </row>
    <row r="26" spans="1:3" ht="12.75">
      <c r="A26" s="6"/>
      <c r="B26" s="4" t="s">
        <v>36</v>
      </c>
      <c r="C26" s="10">
        <f>SUM(C16:C25)</f>
        <v>26779.404</v>
      </c>
    </row>
    <row r="27" spans="1:3" ht="12.75">
      <c r="A27" s="6"/>
      <c r="B27" s="4" t="s">
        <v>37</v>
      </c>
      <c r="C27" s="8"/>
    </row>
    <row r="28" spans="1:3" ht="26.25">
      <c r="A28" s="6" t="s">
        <v>38</v>
      </c>
      <c r="B28" s="3" t="s">
        <v>39</v>
      </c>
      <c r="C28" s="8">
        <v>14368.02</v>
      </c>
    </row>
    <row r="29" spans="1:3" ht="12.75">
      <c r="A29" s="6" t="s">
        <v>40</v>
      </c>
      <c r="B29" s="3" t="s">
        <v>41</v>
      </c>
      <c r="C29" s="8">
        <v>265.74</v>
      </c>
    </row>
    <row r="30" spans="1:3" ht="12.75">
      <c r="A30" s="6"/>
      <c r="B30" s="4" t="s">
        <v>42</v>
      </c>
      <c r="C30" s="10">
        <f>SUM(C28:C29)</f>
        <v>14633.76</v>
      </c>
    </row>
    <row r="31" spans="1:3" ht="12.75">
      <c r="A31" s="6"/>
      <c r="B31" s="4" t="s">
        <v>43</v>
      </c>
      <c r="C31" s="8"/>
    </row>
    <row r="32" spans="1:3" ht="12.75">
      <c r="A32" s="11" t="s">
        <v>44</v>
      </c>
      <c r="B32" s="7" t="s">
        <v>45</v>
      </c>
      <c r="C32" s="8">
        <v>2205.324</v>
      </c>
    </row>
    <row r="33" spans="1:3" ht="39">
      <c r="A33" s="6" t="s">
        <v>46</v>
      </c>
      <c r="B33" s="3" t="s">
        <v>47</v>
      </c>
      <c r="C33" s="8">
        <v>762.953</v>
      </c>
    </row>
    <row r="34" spans="1:3" ht="12.75">
      <c r="A34" s="11" t="s">
        <v>48</v>
      </c>
      <c r="B34" s="7" t="s">
        <v>49</v>
      </c>
      <c r="C34" s="8">
        <v>2127.3579999999997</v>
      </c>
    </row>
    <row r="35" spans="1:3" ht="26.25">
      <c r="A35" s="11" t="s">
        <v>50</v>
      </c>
      <c r="B35" s="7" t="s">
        <v>51</v>
      </c>
      <c r="C35" s="8">
        <v>1470.2160000000001</v>
      </c>
    </row>
    <row r="36" spans="1:3" ht="12.75">
      <c r="A36" s="6" t="s">
        <v>52</v>
      </c>
      <c r="B36" s="3" t="s">
        <v>53</v>
      </c>
      <c r="C36" s="8">
        <v>1138.75</v>
      </c>
    </row>
    <row r="37" spans="1:3" ht="12.75">
      <c r="A37" s="6"/>
      <c r="B37" s="4" t="s">
        <v>54</v>
      </c>
      <c r="C37" s="10">
        <f>SUM(C32:C36)</f>
        <v>7704.601000000001</v>
      </c>
    </row>
    <row r="38" spans="1:3" ht="12.75">
      <c r="A38" s="6"/>
      <c r="B38" s="4" t="s">
        <v>55</v>
      </c>
      <c r="C38" s="8"/>
    </row>
    <row r="39" spans="1:3" ht="26.25">
      <c r="A39" s="6" t="s">
        <v>56</v>
      </c>
      <c r="B39" s="3" t="s">
        <v>57</v>
      </c>
      <c r="C39" s="8">
        <v>5947.691999999999</v>
      </c>
    </row>
    <row r="40" spans="1:3" ht="12.75">
      <c r="A40" s="6" t="s">
        <v>58</v>
      </c>
      <c r="B40" s="3" t="s">
        <v>59</v>
      </c>
      <c r="C40" s="8">
        <v>1537.0439999999999</v>
      </c>
    </row>
    <row r="41" spans="1:3" ht="12.75">
      <c r="A41" s="6"/>
      <c r="B41" s="4" t="s">
        <v>60</v>
      </c>
      <c r="C41" s="10">
        <f>SUM(C39:C40)</f>
        <v>7484.735999999999</v>
      </c>
    </row>
    <row r="42" spans="1:3" ht="12.75">
      <c r="A42" s="13" t="s">
        <v>61</v>
      </c>
      <c r="B42" s="3" t="s">
        <v>62</v>
      </c>
      <c r="C42" s="10">
        <v>666.435</v>
      </c>
    </row>
    <row r="43" spans="1:3" ht="12.75">
      <c r="A43" s="13" t="s">
        <v>63</v>
      </c>
      <c r="B43" s="3" t="s">
        <v>64</v>
      </c>
      <c r="C43" s="10">
        <v>851.652</v>
      </c>
    </row>
    <row r="44" spans="1:3" ht="12.75">
      <c r="A44" s="6"/>
      <c r="B44" s="3"/>
      <c r="C44" s="8"/>
    </row>
    <row r="45" spans="1:3" ht="12.75">
      <c r="A45" s="6"/>
      <c r="B45" s="4" t="s">
        <v>65</v>
      </c>
      <c r="C45" s="8"/>
    </row>
    <row r="46" spans="1:3" ht="12.75">
      <c r="A46" s="6" t="s">
        <v>66</v>
      </c>
      <c r="B46" s="3" t="s">
        <v>67</v>
      </c>
      <c r="C46" s="8">
        <v>8669.16</v>
      </c>
    </row>
    <row r="47" spans="1:3" ht="26.25">
      <c r="A47" s="6"/>
      <c r="B47" s="3" t="s">
        <v>68</v>
      </c>
      <c r="C47" s="8">
        <v>8026.92</v>
      </c>
    </row>
    <row r="48" spans="1:3" ht="26.25">
      <c r="A48" s="6"/>
      <c r="B48" s="3" t="s">
        <v>69</v>
      </c>
      <c r="C48" s="8">
        <v>2675.64</v>
      </c>
    </row>
    <row r="49" spans="1:3" ht="12.75">
      <c r="A49" s="6"/>
      <c r="B49" s="4" t="s">
        <v>70</v>
      </c>
      <c r="C49" s="10">
        <f>SUM(C46:C48)</f>
        <v>19371.72</v>
      </c>
    </row>
    <row r="50" spans="1:3" ht="12.75">
      <c r="A50" s="6"/>
      <c r="B50" s="4" t="s">
        <v>71</v>
      </c>
      <c r="C50" s="8"/>
    </row>
    <row r="51" spans="1:3" ht="26.25">
      <c r="A51" s="6" t="s">
        <v>72</v>
      </c>
      <c r="B51" s="12" t="s">
        <v>73</v>
      </c>
      <c r="C51" s="8"/>
    </row>
    <row r="52" spans="1:3" ht="12.75">
      <c r="A52" s="14"/>
      <c r="B52" s="15" t="s">
        <v>74</v>
      </c>
      <c r="C52" s="8">
        <v>1181.44</v>
      </c>
    </row>
    <row r="53" spans="1:3" ht="12.75">
      <c r="A53" s="16" t="s">
        <v>75</v>
      </c>
      <c r="B53" s="15" t="s">
        <v>76</v>
      </c>
      <c r="C53" s="8">
        <v>8.427</v>
      </c>
    </row>
    <row r="54" spans="1:3" ht="26.25">
      <c r="A54" s="6" t="s">
        <v>77</v>
      </c>
      <c r="B54" s="12" t="s">
        <v>78</v>
      </c>
      <c r="C54" s="8"/>
    </row>
    <row r="55" spans="1:3" ht="12.75">
      <c r="A55" s="6"/>
      <c r="B55" s="17" t="s">
        <v>79</v>
      </c>
      <c r="C55" s="8">
        <v>588.56</v>
      </c>
    </row>
    <row r="56" spans="1:3" ht="12.75">
      <c r="A56" s="6"/>
      <c r="B56" s="17" t="s">
        <v>80</v>
      </c>
      <c r="C56" s="8">
        <v>2020.08</v>
      </c>
    </row>
    <row r="57" spans="1:3" ht="12.75">
      <c r="A57" s="6"/>
      <c r="B57" s="17" t="s">
        <v>81</v>
      </c>
      <c r="C57" s="8">
        <v>2141.28</v>
      </c>
    </row>
    <row r="58" spans="1:3" ht="26.25">
      <c r="A58" s="6" t="s">
        <v>82</v>
      </c>
      <c r="B58" s="12" t="s">
        <v>83</v>
      </c>
      <c r="C58" s="8"/>
    </row>
    <row r="59" spans="1:3" ht="12.75">
      <c r="A59" s="6"/>
      <c r="B59" s="18" t="s">
        <v>84</v>
      </c>
      <c r="C59" s="8">
        <v>3892.1666666666665</v>
      </c>
    </row>
    <row r="60" spans="1:3" ht="26.25">
      <c r="A60" s="6"/>
      <c r="B60" s="18" t="s">
        <v>85</v>
      </c>
      <c r="C60" s="8">
        <v>3867.8133333333335</v>
      </c>
    </row>
    <row r="61" spans="1:3" ht="12.75">
      <c r="A61" s="6"/>
      <c r="B61" s="18" t="s">
        <v>86</v>
      </c>
      <c r="C61" s="8">
        <v>114.561</v>
      </c>
    </row>
    <row r="62" spans="1:3" ht="12.75">
      <c r="A62" s="6"/>
      <c r="B62" s="4" t="s">
        <v>87</v>
      </c>
      <c r="C62" s="10">
        <f>SUM(C52:C61)</f>
        <v>13814.328</v>
      </c>
    </row>
    <row r="63" spans="1:3" ht="13.5" customHeight="1" thickBot="1">
      <c r="A63" s="13" t="s">
        <v>88</v>
      </c>
      <c r="B63" s="3" t="s">
        <v>89</v>
      </c>
      <c r="C63" s="33">
        <v>27934.104000000003</v>
      </c>
    </row>
    <row r="64" spans="1:3" ht="13.5" thickBot="1">
      <c r="A64" s="19"/>
      <c r="B64" s="32" t="s">
        <v>90</v>
      </c>
      <c r="C64" s="35">
        <f>C14+C26+C30+C37+C41+C42+C43+C49+C62+C63</f>
        <v>151185.463</v>
      </c>
    </row>
    <row r="65" spans="1:3" s="25" customFormat="1" ht="12.75">
      <c r="A65" s="28"/>
      <c r="B65" s="27" t="s">
        <v>95</v>
      </c>
      <c r="C65" s="34">
        <v>160721.52</v>
      </c>
    </row>
    <row r="66" spans="1:3" s="21" customFormat="1" ht="12.75">
      <c r="A66" s="29"/>
      <c r="B66" s="30" t="s">
        <v>96</v>
      </c>
      <c r="C66" s="26">
        <v>164815.82</v>
      </c>
    </row>
    <row r="67" spans="1:3" ht="12.75">
      <c r="A67" s="3"/>
      <c r="B67" s="31" t="s">
        <v>97</v>
      </c>
      <c r="C67" s="36">
        <f>C65-C64</f>
        <v>9536.057</v>
      </c>
    </row>
    <row r="68" spans="1:3" ht="12.75">
      <c r="A68" s="3"/>
      <c r="B68" s="31" t="s">
        <v>98</v>
      </c>
      <c r="C68" s="36">
        <f>C67+C5</f>
        <v>9642.516999999993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2019-01-31T03:09:37Z</dcterms:created>
  <dcterms:modified xsi:type="dcterms:W3CDTF">2019-02-14T09:32:08Z</dcterms:modified>
  <cp:category/>
  <cp:version/>
  <cp:contentType/>
  <cp:contentStatus/>
</cp:coreProperties>
</file>