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8" windowWidth="19320" windowHeight="109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<sst xmlns="http://schemas.openxmlformats.org/spreadsheetml/2006/main" count="168" uniqueCount="162">
  <si>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</si>
  <si>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</si>
  <si>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ул.Калинина, 15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</si>
  <si>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</si>
  <si>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</si>
  <si>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</si>
  <si>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</si>
  <si>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</si>
  <si>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</si>
  <si>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</si>
  <si>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</si>
  <si>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</si>
  <si>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</si>
  <si>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</si>
  <si>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</si>
  <si>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</si>
  <si>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</si>
  <si>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</si>
  <si>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</si>
  <si>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</si>
  <si>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</si>
  <si>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</si>
  <si>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</si>
  <si>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</si>
  <si>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</si>
  <si>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</si>
  <si>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</si>
  <si>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</si>
  <si>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(снег и сосули)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</si>
  <si>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</si>
  <si>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</si>
  <si>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</si>
  <si>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</si>
  <si>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</si>
  <si>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</si>
  <si>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</si>
  <si>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</si>
  <si>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</si>
  <si>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</si>
  <si>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</si>
  <si>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</si>
  <si>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</si>
  <si>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</si>
  <si>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 (генеральная уборка)</t>
  </si>
  <si>
    <t xml:space="preserve"> 1.5</t>
  </si>
  <si>
    <t>Сбор, вывоз и захоронение твердых бытовых отходов      Объем =22чел х 0,14мз х 12мес =22*0,14*12м3</t>
  </si>
  <si>
    <t>Удаление с крыш снега и наледи (сбивание сосулей)</t>
  </si>
  <si>
    <t xml:space="preserve">            ИТОГО по п. 1 :</t>
  </si>
  <si>
    <t xml:space="preserve">   3.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</si>
  <si>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</si>
  <si>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</si>
  <si>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</si>
  <si>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</si>
  <si>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</si>
  <si>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</si>
  <si>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>Подметание снега  до 2-х см</t>
  </si>
  <si>
    <t>Подметание снега  более 2-х см</t>
  </si>
  <si>
    <t xml:space="preserve"> 2.5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</si>
  <si>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</si>
  <si>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</si>
  <si>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</si>
  <si>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</si>
  <si>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</si>
  <si>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</si>
  <si>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</si>
  <si>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</si>
  <si>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</si>
  <si>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</si>
  <si>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</si>
  <si>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</si>
  <si>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</si>
  <si>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(констр.элем.) Прочистка засоренных неисправн.в системах вентиляции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</si>
  <si>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</si>
  <si>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</si>
  <si>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</si>
  <si>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</si>
  <si>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</si>
  <si>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</si>
  <si>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</si>
  <si>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</si>
  <si>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</si>
  <si>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</si>
  <si>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</si>
  <si>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</si>
  <si>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</si>
  <si>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</si>
  <si>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</si>
  <si>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</si>
  <si>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</si>
  <si>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</si>
  <si>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</si>
  <si>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</si>
  <si>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гор воды</t>
  </si>
  <si>
    <t xml:space="preserve"> 8.2</t>
  </si>
  <si>
    <t>Обслуживание общедомовых приборов учета холодной воды</t>
  </si>
  <si>
    <t>Обслуживание общедомовых приборов учета эл.энергии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</si>
  <si>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</si>
  <si>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(вода гор.)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</si>
  <si>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</si>
  <si>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 хол.)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</si>
  <si>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</si>
  <si>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</si>
  <si>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</si>
  <si>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</si>
  <si>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</si>
  <si>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водоснабжения и водоотведения (непредвиденные работы</t>
  </si>
  <si>
    <t>а</t>
  </si>
  <si>
    <t>установка вентиля чугунного Ду 20 мм</t>
  </si>
  <si>
    <t xml:space="preserve"> 9.3</t>
  </si>
  <si>
    <t>Текущий ремонт систем конструкт.элементов) (непредвиденные работы</t>
  </si>
  <si>
    <t>закрытие подвальных продухов щитами б/у</t>
  </si>
  <si>
    <t>демонтаж почтовых  ящиков</t>
  </si>
  <si>
    <t>запенивание монтажной пеной технологических отверстий Ду 25 мм в полу и потолках (1-2 эт)</t>
  </si>
  <si>
    <t>ремонт лестничной клетки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</si>
  <si>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</si>
  <si>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</si>
  <si>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</si>
  <si>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  :</t>
  </si>
  <si>
    <t xml:space="preserve">Смета затрат на управление, содержание и текущий ремонт общедомового оборудования </t>
  </si>
  <si>
    <t>многоквартирного жилого дома по  ул. Калинина, 11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</si>
  <si>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</si>
  <si>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</si>
  <si>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</si>
  <si>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</si>
  <si>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</si>
  <si>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</si>
  <si>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</si>
  <si>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</si>
  <si>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</si>
  <si>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</si>
  <si>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</si>
  <si>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</si>
  <si>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</si>
  <si>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</si>
  <si>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</si>
  <si>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</si>
  <si>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</si>
  <si>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</si>
  <si>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</si>
  <si>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</si>
  <si>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</si>
  <si>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</si>
  <si>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</si>
  <si>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</si>
  <si>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</si>
  <si>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Поверка общедомовых приборов учета тепла</t>
  </si>
  <si>
    <t>Непредвиденные ремонтные работы</t>
  </si>
  <si>
    <t>15.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</si>
  <si>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</si>
  <si>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</si>
  <si>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</si>
  <si>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</si>
  <si>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Тариф, согласованный ОС (протокол от 07.07.2014)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</si>
  <si>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</si>
  <si>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</si>
  <si>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</si>
  <si>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ул.Калинина 15</t>
  </si>
  <si>
    <t>Результат за 2018 год "+" - экономия "-" - перерасход</t>
  </si>
  <si>
    <t>Результат накоплением "+" - экономия "-" - перерасход</t>
  </si>
  <si>
    <t>Итого начислено населению</t>
  </si>
  <si>
    <t xml:space="preserve">Итого оплачено населением </t>
  </si>
  <si>
    <t>Дополнительная оплата ремонта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</si>
</sst>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9">
    <font>
      <sz val="10"/>
      <name val="Arial Cyr"/>
      <family val="0"/>
    </font>
    <font>
      <b/>
      <i/>
      <u val="single"/>
      <sz val="10"/>
      <name val="Arial Cyr"/>
      <family val="0"/>
    </font>
    <font>
      <sz val="8"/>
      <name val="Arial"/>
      <family val="0"/>
    </font>
    <font>
      <b/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2" fontId="3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top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NumberFormat="1" applyFont="1" applyBorder="1" applyAlignment="1">
      <alignment/>
    </xf>
    <xf numFmtId="2" fontId="3" fillId="0" borderId="3" xfId="0" applyNumberFormat="1" applyFont="1" applyFill="1" applyBorder="1" applyAlignment="1">
      <alignment vertical="center"/>
    </xf>
    <xf numFmtId="0" fontId="0" fillId="0" borderId="7" xfId="0" applyBorder="1" applyAlignment="1">
      <alignment/>
    </xf>
    <xf numFmtId="2" fontId="3" fillId="0" borderId="15" xfId="0" applyNumberFormat="1" applyFont="1" applyFill="1" applyBorder="1" applyAlignment="1">
      <alignment vertical="center"/>
    </xf>
    <xf numFmtId="2" fontId="5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2" fontId="5" fillId="0" borderId="1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6"/>
  <sheetViews>
    <sheetView tabSelected="1" workbookViewId="0" topLeftCell="A72">
      <selection activeCell="H95" sqref="H95"/>
    </sheetView>
  </sheetViews>
  <sheetFormatPr defaultColWidth="9.00390625" defaultRowHeight="12.75"/>
  <cols>
    <col min="1" max="1" width="5.50390625" style="74" customWidth="1"/>
    <col min="2" max="2" width="77.125" style="70" customWidth="1"/>
    <col min="3" max="3" width="18.50390625" style="71" customWidth="1"/>
    <col min="4" max="16384" width="9.125" style="70" customWidth="1"/>
  </cols>
  <sheetData>
    <row r="1" spans="1:3" s="19" customFormat="1" ht="12.75" hidden="1">
      <c r="A1" s="16"/>
      <c r="B1" s="17" t="s">
        <v>0</v>
      </c>
      <c r="C1" s="18"/>
    </row>
    <row r="2" spans="1:3" s="19" customFormat="1" ht="12.75" hidden="1">
      <c r="A2" s="20"/>
      <c r="B2" s="17" t="s">
        <v>1</v>
      </c>
      <c r="C2" s="18"/>
    </row>
    <row r="3" spans="1:3" s="19" customFormat="1" ht="12.75" hidden="1">
      <c r="A3" s="20"/>
      <c r="B3" s="1" t="s">
        <v>2</v>
      </c>
      <c r="C3" s="18"/>
    </row>
    <row r="4" spans="1:3" s="19" customFormat="1" ht="12.75" customHeight="1" hidden="1">
      <c r="A4" s="21"/>
      <c r="B4" s="22"/>
      <c r="C4" s="18"/>
    </row>
    <row r="5" spans="1:3" s="19" customFormat="1" ht="12.75" customHeight="1" hidden="1">
      <c r="A5" s="23"/>
      <c r="B5" s="24"/>
      <c r="C5" s="18"/>
    </row>
    <row r="6" spans="1:3" s="19" customFormat="1" ht="12.75" customHeight="1" hidden="1">
      <c r="A6" s="23"/>
      <c r="B6" s="24"/>
      <c r="C6" s="18"/>
    </row>
    <row r="7" spans="1:3" s="19" customFormat="1" ht="12.75" customHeight="1" hidden="1">
      <c r="A7" s="23"/>
      <c r="B7" s="24"/>
      <c r="C7" s="18"/>
    </row>
    <row r="8" spans="1:3" s="19" customFormat="1" ht="12.75" customHeight="1" hidden="1">
      <c r="A8" s="25"/>
      <c r="B8" s="26"/>
      <c r="C8" s="18"/>
    </row>
    <row r="9" spans="1:3" s="19" customFormat="1" ht="12.75" customHeight="1" hidden="1">
      <c r="A9" s="27">
        <v>1</v>
      </c>
      <c r="B9" s="27">
        <f>A9+1</f>
        <v>2</v>
      </c>
      <c r="C9" s="18"/>
    </row>
    <row r="10" spans="1:3" s="30" customFormat="1" ht="12.75" customHeight="1" hidden="1">
      <c r="A10" s="27"/>
      <c r="B10" s="28" t="s">
        <v>3</v>
      </c>
      <c r="C10" s="29"/>
    </row>
    <row r="11" spans="1:3" s="30" customFormat="1" ht="12.75" customHeight="1" hidden="1">
      <c r="A11" s="31" t="s">
        <v>4</v>
      </c>
      <c r="B11" s="32" t="s">
        <v>5</v>
      </c>
      <c r="C11" s="29"/>
    </row>
    <row r="12" spans="1:3" s="30" customFormat="1" ht="12.75" customHeight="1" hidden="1">
      <c r="A12" s="31" t="s">
        <v>6</v>
      </c>
      <c r="B12" s="32" t="s">
        <v>7</v>
      </c>
      <c r="C12" s="29"/>
    </row>
    <row r="13" spans="1:3" s="19" customFormat="1" ht="12.75" customHeight="1" hidden="1">
      <c r="A13" s="27" t="s">
        <v>8</v>
      </c>
      <c r="B13" s="33" t="s">
        <v>9</v>
      </c>
      <c r="C13" s="18"/>
    </row>
    <row r="14" spans="1:3" s="19" customFormat="1" ht="12.75" customHeight="1" hidden="1">
      <c r="A14" s="34" t="s">
        <v>10</v>
      </c>
      <c r="B14" s="35" t="s">
        <v>11</v>
      </c>
      <c r="C14" s="18"/>
    </row>
    <row r="15" spans="1:3" s="19" customFormat="1" ht="12.75" customHeight="1" hidden="1">
      <c r="A15" s="34" t="s">
        <v>12</v>
      </c>
      <c r="B15" s="35" t="s">
        <v>13</v>
      </c>
      <c r="C15" s="18"/>
    </row>
    <row r="16" spans="1:3" s="19" customFormat="1" ht="12.75" customHeight="1" hidden="1">
      <c r="A16" s="34"/>
      <c r="B16" s="35" t="s">
        <v>14</v>
      </c>
      <c r="C16" s="18"/>
    </row>
    <row r="17" spans="1:3" s="19" customFormat="1" ht="12.75" customHeight="1" hidden="1">
      <c r="A17" s="34"/>
      <c r="B17" s="35" t="s">
        <v>15</v>
      </c>
      <c r="C17" s="18"/>
    </row>
    <row r="18" spans="1:3" s="19" customFormat="1" ht="12.75" customHeight="1" hidden="1">
      <c r="A18" s="34" t="s">
        <v>16</v>
      </c>
      <c r="B18" s="35" t="s">
        <v>17</v>
      </c>
      <c r="C18" s="18"/>
    </row>
    <row r="19" spans="1:3" s="19" customFormat="1" ht="12.75" customHeight="1" hidden="1">
      <c r="A19" s="34"/>
      <c r="B19" s="35" t="s">
        <v>18</v>
      </c>
      <c r="C19" s="18"/>
    </row>
    <row r="20" spans="1:3" s="19" customFormat="1" ht="12.75" customHeight="1" hidden="1">
      <c r="A20" s="34" t="s">
        <v>19</v>
      </c>
      <c r="B20" s="35" t="s">
        <v>20</v>
      </c>
      <c r="C20" s="18"/>
    </row>
    <row r="21" spans="1:3" s="19" customFormat="1" ht="12.75" customHeight="1" hidden="1">
      <c r="A21" s="34"/>
      <c r="B21" s="35" t="s">
        <v>21</v>
      </c>
      <c r="C21" s="18"/>
    </row>
    <row r="22" spans="1:3" s="19" customFormat="1" ht="12.75" customHeight="1" hidden="1">
      <c r="A22" s="34"/>
      <c r="B22" s="35" t="s">
        <v>22</v>
      </c>
      <c r="C22" s="18"/>
    </row>
    <row r="23" spans="1:3" s="19" customFormat="1" ht="12.75" customHeight="1" hidden="1">
      <c r="A23" s="34" t="s">
        <v>23</v>
      </c>
      <c r="B23" s="35" t="s">
        <v>24</v>
      </c>
      <c r="C23" s="18"/>
    </row>
    <row r="24" spans="1:3" s="19" customFormat="1" ht="12.75" customHeight="1" hidden="1">
      <c r="A24" s="34" t="s">
        <v>25</v>
      </c>
      <c r="B24" s="35" t="s">
        <v>26</v>
      </c>
      <c r="C24" s="18"/>
    </row>
    <row r="25" spans="1:3" s="19" customFormat="1" ht="12" customHeight="1" hidden="1">
      <c r="A25" s="34" t="s">
        <v>27</v>
      </c>
      <c r="B25" s="35" t="s">
        <v>28</v>
      </c>
      <c r="C25" s="18"/>
    </row>
    <row r="26" spans="1:3" s="19" customFormat="1" ht="23.25" customHeight="1" hidden="1">
      <c r="A26" s="34" t="s">
        <v>29</v>
      </c>
      <c r="B26" s="36" t="s">
        <v>30</v>
      </c>
      <c r="C26" s="18"/>
    </row>
    <row r="27" spans="1:3" s="19" customFormat="1" ht="12.75" customHeight="1" hidden="1">
      <c r="A27" s="34"/>
      <c r="B27" s="36" t="s">
        <v>31</v>
      </c>
      <c r="C27" s="18"/>
    </row>
    <row r="28" spans="1:3" s="19" customFormat="1" ht="12.75" customHeight="1" hidden="1">
      <c r="A28" s="34"/>
      <c r="B28" s="36" t="s">
        <v>33</v>
      </c>
      <c r="C28" s="18"/>
    </row>
    <row r="29" spans="1:3" s="19" customFormat="1" ht="13.5" customHeight="1" hidden="1">
      <c r="A29" s="34"/>
      <c r="B29" s="36" t="s">
        <v>34</v>
      </c>
      <c r="C29" s="18"/>
    </row>
    <row r="30" spans="1:3" s="19" customFormat="1" ht="11.25" customHeight="1" hidden="1">
      <c r="A30" s="34"/>
      <c r="B30" s="36" t="s">
        <v>35</v>
      </c>
      <c r="C30" s="18"/>
    </row>
    <row r="31" spans="1:3" s="19" customFormat="1" ht="25.5" customHeight="1" hidden="1">
      <c r="A31" s="34" t="s">
        <v>32</v>
      </c>
      <c r="B31" s="36" t="s">
        <v>36</v>
      </c>
      <c r="C31" s="18"/>
    </row>
    <row r="32" spans="1:3" s="19" customFormat="1" ht="13.5" customHeight="1" hidden="1">
      <c r="A32" s="34" t="s">
        <v>37</v>
      </c>
      <c r="B32" s="36" t="s">
        <v>38</v>
      </c>
      <c r="C32" s="18"/>
    </row>
    <row r="33" spans="1:3" s="19" customFormat="1" ht="13.5" customHeight="1" hidden="1">
      <c r="A33" s="37"/>
      <c r="B33" s="38"/>
      <c r="C33" s="18"/>
    </row>
    <row r="34" spans="1:3" s="19" customFormat="1" ht="13.5" customHeight="1" hidden="1">
      <c r="A34" s="39"/>
      <c r="B34" s="39"/>
      <c r="C34" s="18"/>
    </row>
    <row r="35" spans="1:3" s="19" customFormat="1" ht="12.75" customHeight="1" hidden="1">
      <c r="A35" s="39"/>
      <c r="B35" s="39"/>
      <c r="C35" s="18"/>
    </row>
    <row r="36" spans="1:3" s="11" customFormat="1" ht="12.75">
      <c r="A36" s="101" t="s">
        <v>153</v>
      </c>
      <c r="B36" s="101"/>
      <c r="C36" s="10"/>
    </row>
    <row r="37" spans="1:3" s="11" customFormat="1" ht="12.75" customHeight="1">
      <c r="A37" s="101" t="s">
        <v>154</v>
      </c>
      <c r="B37" s="101"/>
      <c r="C37" s="10"/>
    </row>
    <row r="38" spans="1:3" s="11" customFormat="1" ht="12.75">
      <c r="A38" s="101" t="s">
        <v>156</v>
      </c>
      <c r="B38" s="101"/>
      <c r="C38" s="10"/>
    </row>
    <row r="39" spans="1:3" s="11" customFormat="1" ht="12.75">
      <c r="A39" s="9"/>
      <c r="B39" s="9"/>
      <c r="C39" s="10"/>
    </row>
    <row r="40" spans="1:4" s="2" customFormat="1" ht="12.75">
      <c r="A40" s="12"/>
      <c r="B40" s="13" t="s">
        <v>155</v>
      </c>
      <c r="C40" s="14">
        <v>12637.04</v>
      </c>
      <c r="D40" s="2">
        <f>C40+18087.14</f>
        <v>30724.18</v>
      </c>
    </row>
    <row r="41" spans="1:3" s="30" customFormat="1" ht="12.75">
      <c r="A41" s="34"/>
      <c r="B41" s="28" t="s">
        <v>39</v>
      </c>
      <c r="C41" s="40"/>
    </row>
    <row r="42" spans="1:3" s="30" customFormat="1" ht="24.75" customHeight="1">
      <c r="A42" s="31" t="s">
        <v>40</v>
      </c>
      <c r="B42" s="41" t="s">
        <v>41</v>
      </c>
      <c r="C42" s="42">
        <v>5228.495999999999</v>
      </c>
    </row>
    <row r="43" spans="1:3" s="30" customFormat="1" ht="39">
      <c r="A43" s="31" t="s">
        <v>42</v>
      </c>
      <c r="B43" s="41" t="s">
        <v>43</v>
      </c>
      <c r="C43" s="42">
        <v>342.1056</v>
      </c>
    </row>
    <row r="44" spans="1:3" s="30" customFormat="1" ht="38.25" customHeight="1">
      <c r="A44" s="31" t="s">
        <v>44</v>
      </c>
      <c r="B44" s="41" t="s">
        <v>45</v>
      </c>
      <c r="C44" s="42">
        <v>14428.637999999999</v>
      </c>
    </row>
    <row r="45" spans="1:3" s="30" customFormat="1" ht="36.75" customHeight="1">
      <c r="A45" s="31">
        <v>1.8</v>
      </c>
      <c r="B45" s="41" t="s">
        <v>46</v>
      </c>
      <c r="C45" s="42">
        <v>170.4828</v>
      </c>
    </row>
    <row r="46" spans="1:3" s="19" customFormat="1" ht="12.75">
      <c r="A46" s="31"/>
      <c r="B46" s="43" t="s">
        <v>47</v>
      </c>
      <c r="C46" s="15">
        <v>20169.7224</v>
      </c>
    </row>
    <row r="47" spans="1:3" s="30" customFormat="1" ht="12.75">
      <c r="A47" s="23"/>
      <c r="B47" s="44" t="s">
        <v>48</v>
      </c>
      <c r="C47" s="42"/>
    </row>
    <row r="48" spans="1:3" s="30" customFormat="1" ht="26.25" customHeight="1">
      <c r="A48" s="31" t="s">
        <v>49</v>
      </c>
      <c r="B48" s="45" t="s">
        <v>50</v>
      </c>
      <c r="C48" s="42">
        <v>5243.271000000001</v>
      </c>
    </row>
    <row r="49" spans="1:3" s="30" customFormat="1" ht="25.5" customHeight="1">
      <c r="A49" s="46" t="s">
        <v>51</v>
      </c>
      <c r="B49" s="45" t="s">
        <v>52</v>
      </c>
      <c r="C49" s="42">
        <v>426</v>
      </c>
    </row>
    <row r="50" spans="1:3" s="30" customFormat="1" ht="24.75" customHeight="1">
      <c r="A50" s="46" t="s">
        <v>53</v>
      </c>
      <c r="B50" s="45" t="s">
        <v>54</v>
      </c>
      <c r="C50" s="42">
        <v>102.24</v>
      </c>
    </row>
    <row r="51" spans="1:3" s="30" customFormat="1" ht="12.75">
      <c r="A51" s="46"/>
      <c r="B51" s="45" t="s">
        <v>55</v>
      </c>
      <c r="C51" s="42">
        <v>5042.088000000001</v>
      </c>
    </row>
    <row r="52" spans="1:3" s="30" customFormat="1" ht="12.75">
      <c r="A52" s="46"/>
      <c r="B52" s="45" t="s">
        <v>56</v>
      </c>
      <c r="C52" s="42">
        <v>8939.616</v>
      </c>
    </row>
    <row r="53" spans="1:3" s="30" customFormat="1" ht="25.5" customHeight="1">
      <c r="A53" s="47" t="s">
        <v>57</v>
      </c>
      <c r="B53" s="45" t="s">
        <v>58</v>
      </c>
      <c r="C53" s="42">
        <v>500</v>
      </c>
    </row>
    <row r="54" spans="1:3" s="30" customFormat="1" ht="26.25">
      <c r="A54" s="47" t="s">
        <v>59</v>
      </c>
      <c r="B54" s="45" t="s">
        <v>60</v>
      </c>
      <c r="C54" s="42">
        <v>374.34</v>
      </c>
    </row>
    <row r="55" spans="1:3" s="30" customFormat="1" ht="27" customHeight="1">
      <c r="A55" s="47" t="s">
        <v>61</v>
      </c>
      <c r="B55" s="45" t="s">
        <v>62</v>
      </c>
      <c r="C55" s="42">
        <v>2062.08</v>
      </c>
    </row>
    <row r="56" spans="1:3" s="30" customFormat="1" ht="24" customHeight="1">
      <c r="A56" s="47" t="s">
        <v>63</v>
      </c>
      <c r="B56" s="45" t="s">
        <v>64</v>
      </c>
      <c r="C56" s="42">
        <v>106.312</v>
      </c>
    </row>
    <row r="57" spans="1:3" s="19" customFormat="1" ht="12.75">
      <c r="A57" s="31"/>
      <c r="B57" s="43" t="s">
        <v>65</v>
      </c>
      <c r="C57" s="15">
        <v>22795.947</v>
      </c>
    </row>
    <row r="58" spans="1:3" s="30" customFormat="1" ht="12.75">
      <c r="A58" s="37"/>
      <c r="B58" s="48" t="s">
        <v>66</v>
      </c>
      <c r="C58" s="42"/>
    </row>
    <row r="59" spans="1:3" s="30" customFormat="1" ht="45" customHeight="1">
      <c r="A59" s="31" t="s">
        <v>67</v>
      </c>
      <c r="B59" s="45" t="s">
        <v>68</v>
      </c>
      <c r="C59" s="42">
        <v>13444.38</v>
      </c>
    </row>
    <row r="60" spans="1:3" s="19" customFormat="1" ht="12.75">
      <c r="A60" s="31"/>
      <c r="B60" s="43" t="s">
        <v>65</v>
      </c>
      <c r="C60" s="15">
        <v>13444.38</v>
      </c>
    </row>
    <row r="61" spans="1:3" s="30" customFormat="1" ht="12.75">
      <c r="A61" s="37"/>
      <c r="B61" s="44" t="s">
        <v>69</v>
      </c>
      <c r="C61" s="42"/>
    </row>
    <row r="62" spans="1:3" s="30" customFormat="1" ht="26.25">
      <c r="A62" s="31" t="s">
        <v>70</v>
      </c>
      <c r="B62" s="45" t="s">
        <v>71</v>
      </c>
      <c r="C62" s="42">
        <v>711.167</v>
      </c>
    </row>
    <row r="63" spans="1:3" s="30" customFormat="1" ht="26.25">
      <c r="A63" s="47" t="s">
        <v>72</v>
      </c>
      <c r="B63" s="45" t="s">
        <v>73</v>
      </c>
      <c r="C63" s="42">
        <v>2746.1280000000006</v>
      </c>
    </row>
    <row r="64" spans="1:3" s="30" customFormat="1" ht="26.25">
      <c r="A64" s="47" t="s">
        <v>74</v>
      </c>
      <c r="B64" s="45" t="s">
        <v>75</v>
      </c>
      <c r="C64" s="42">
        <v>2058.2760000000003</v>
      </c>
    </row>
    <row r="65" spans="1:3" s="30" customFormat="1" ht="12.75">
      <c r="A65" s="47" t="s">
        <v>76</v>
      </c>
      <c r="B65" s="45" t="s">
        <v>77</v>
      </c>
      <c r="C65" s="42">
        <v>227.75</v>
      </c>
    </row>
    <row r="66" spans="1:3" s="30" customFormat="1" ht="26.25">
      <c r="A66" s="47" t="s">
        <v>78</v>
      </c>
      <c r="B66" s="45" t="s">
        <v>79</v>
      </c>
      <c r="C66" s="42">
        <v>2356.714</v>
      </c>
    </row>
    <row r="67" spans="1:3" s="19" customFormat="1" ht="12.75">
      <c r="A67" s="31"/>
      <c r="B67" s="43" t="s">
        <v>80</v>
      </c>
      <c r="C67" s="15">
        <v>8100.035</v>
      </c>
    </row>
    <row r="68" spans="1:3" s="19" customFormat="1" ht="26.25">
      <c r="A68" s="27" t="s">
        <v>81</v>
      </c>
      <c r="B68" s="43" t="s">
        <v>82</v>
      </c>
      <c r="C68" s="49">
        <v>5551.108000000001</v>
      </c>
    </row>
    <row r="69" spans="1:3" s="19" customFormat="1" ht="24" customHeight="1">
      <c r="A69" s="27" t="s">
        <v>83</v>
      </c>
      <c r="B69" s="43" t="s">
        <v>84</v>
      </c>
      <c r="C69" s="49">
        <v>1434.5560000000003</v>
      </c>
    </row>
    <row r="70" spans="1:3" s="19" customFormat="1" ht="12.75">
      <c r="A70" s="27"/>
      <c r="B70" s="43" t="s">
        <v>85</v>
      </c>
      <c r="C70" s="15">
        <v>6985.663999999999</v>
      </c>
    </row>
    <row r="71" spans="1:3" s="19" customFormat="1" ht="25.5" customHeight="1">
      <c r="A71" s="27" t="s">
        <v>86</v>
      </c>
      <c r="B71" s="43" t="s">
        <v>87</v>
      </c>
      <c r="C71" s="49">
        <v>0</v>
      </c>
    </row>
    <row r="72" spans="1:3" s="19" customFormat="1" ht="12.75">
      <c r="A72" s="27" t="s">
        <v>88</v>
      </c>
      <c r="B72" s="43" t="s">
        <v>89</v>
      </c>
      <c r="C72" s="49">
        <v>0</v>
      </c>
    </row>
    <row r="73" spans="1:3" s="30" customFormat="1" ht="12.75">
      <c r="A73" s="50"/>
      <c r="B73" s="51" t="s">
        <v>90</v>
      </c>
      <c r="C73" s="42"/>
    </row>
    <row r="74" spans="1:3" s="30" customFormat="1" ht="12.75" customHeight="1">
      <c r="A74" s="31" t="s">
        <v>91</v>
      </c>
      <c r="B74" s="41" t="s">
        <v>92</v>
      </c>
      <c r="C74" s="42">
        <v>2889.72</v>
      </c>
    </row>
    <row r="75" spans="1:3" s="30" customFormat="1" ht="24" customHeight="1">
      <c r="A75" s="31" t="s">
        <v>93</v>
      </c>
      <c r="B75" s="41" t="s">
        <v>94</v>
      </c>
      <c r="C75" s="42">
        <v>2889.72</v>
      </c>
    </row>
    <row r="76" spans="1:3" s="30" customFormat="1" ht="12.75" customHeight="1">
      <c r="A76" s="31"/>
      <c r="B76" s="41" t="s">
        <v>95</v>
      </c>
      <c r="C76" s="42">
        <v>0</v>
      </c>
    </row>
    <row r="77" spans="1:3" s="30" customFormat="1" ht="26.25">
      <c r="A77" s="52" t="s">
        <v>96</v>
      </c>
      <c r="B77" s="41" t="s">
        <v>97</v>
      </c>
      <c r="C77" s="42">
        <v>2675.64</v>
      </c>
    </row>
    <row r="78" spans="1:3" s="30" customFormat="1" ht="26.25">
      <c r="A78" s="52" t="s">
        <v>98</v>
      </c>
      <c r="B78" s="41" t="s">
        <v>99</v>
      </c>
      <c r="C78" s="42">
        <v>2675.64</v>
      </c>
    </row>
    <row r="79" spans="1:3" s="30" customFormat="1" ht="26.25">
      <c r="A79" s="52" t="s">
        <v>100</v>
      </c>
      <c r="B79" s="41" t="s">
        <v>101</v>
      </c>
      <c r="C79" s="42">
        <v>2675.64</v>
      </c>
    </row>
    <row r="80" spans="1:3" s="19" customFormat="1" ht="12.75">
      <c r="A80" s="31"/>
      <c r="B80" s="43" t="s">
        <v>102</v>
      </c>
      <c r="C80" s="15">
        <v>13806.36</v>
      </c>
    </row>
    <row r="81" spans="1:3" s="56" customFormat="1" ht="12.75">
      <c r="A81" s="53"/>
      <c r="B81" s="54" t="s">
        <v>103</v>
      </c>
      <c r="C81" s="55"/>
    </row>
    <row r="82" spans="1:3" s="59" customFormat="1" ht="25.5" customHeight="1">
      <c r="A82" s="57" t="s">
        <v>104</v>
      </c>
      <c r="B82" s="58" t="s">
        <v>105</v>
      </c>
      <c r="C82" s="55"/>
    </row>
    <row r="83" spans="1:3" s="59" customFormat="1" ht="12.75">
      <c r="A83" s="61" t="s">
        <v>106</v>
      </c>
      <c r="B83" s="62" t="s">
        <v>107</v>
      </c>
      <c r="C83" s="55">
        <v>1247.74</v>
      </c>
    </row>
    <row r="84" spans="1:3" s="59" customFormat="1" ht="24" customHeight="1">
      <c r="A84" s="57" t="s">
        <v>108</v>
      </c>
      <c r="B84" s="58" t="s">
        <v>109</v>
      </c>
      <c r="C84" s="55"/>
    </row>
    <row r="85" spans="1:3" s="66" customFormat="1" ht="12.75">
      <c r="A85" s="63"/>
      <c r="B85" s="64" t="s">
        <v>110</v>
      </c>
      <c r="C85" s="65">
        <v>9.116</v>
      </c>
    </row>
    <row r="86" spans="1:3" s="59" customFormat="1" ht="12.75" customHeight="1">
      <c r="A86" s="57"/>
      <c r="B86" s="64" t="s">
        <v>111</v>
      </c>
      <c r="C86" s="55">
        <v>42.23</v>
      </c>
    </row>
    <row r="87" spans="1:3" s="59" customFormat="1" ht="24.75" customHeight="1">
      <c r="A87" s="57"/>
      <c r="B87" s="60" t="s">
        <v>112</v>
      </c>
      <c r="C87" s="55">
        <v>722.835</v>
      </c>
    </row>
    <row r="88" spans="1:3" s="59" customFormat="1" ht="12.75" customHeight="1">
      <c r="A88" s="57"/>
      <c r="B88" s="67" t="s">
        <v>113</v>
      </c>
      <c r="C88" s="55">
        <v>41176.42</v>
      </c>
    </row>
    <row r="89" spans="1:3" s="19" customFormat="1" ht="12.75">
      <c r="A89" s="27"/>
      <c r="B89" s="43" t="s">
        <v>114</v>
      </c>
      <c r="C89" s="15">
        <v>43198.34099999999</v>
      </c>
    </row>
    <row r="90" spans="1:3" s="19" customFormat="1" ht="18.75" customHeight="1" thickBot="1">
      <c r="A90" s="68"/>
      <c r="B90" s="69" t="s">
        <v>115</v>
      </c>
      <c r="C90" s="91">
        <v>26038.055999999997</v>
      </c>
    </row>
    <row r="91" spans="1:3" s="19" customFormat="1" ht="13.5" thickBot="1">
      <c r="A91" s="96" t="s">
        <v>137</v>
      </c>
      <c r="B91" s="98" t="s">
        <v>117</v>
      </c>
      <c r="C91" s="93">
        <v>154538.5054</v>
      </c>
    </row>
    <row r="92" spans="1:3" ht="12.75">
      <c r="A92" s="92"/>
      <c r="B92" s="97" t="s">
        <v>159</v>
      </c>
      <c r="C92" s="94">
        <v>114433.56</v>
      </c>
    </row>
    <row r="93" spans="1:3" ht="12.75">
      <c r="A93" s="5"/>
      <c r="B93" s="87" t="s">
        <v>160</v>
      </c>
      <c r="C93" s="95">
        <v>110516.13</v>
      </c>
    </row>
    <row r="94" spans="1:3" ht="12.75">
      <c r="A94" s="5"/>
      <c r="B94" s="87" t="s">
        <v>161</v>
      </c>
      <c r="C94" s="95">
        <v>27300</v>
      </c>
    </row>
    <row r="95" spans="1:3" s="4" customFormat="1" ht="12.75">
      <c r="A95" s="88"/>
      <c r="B95" s="89" t="s">
        <v>157</v>
      </c>
      <c r="C95" s="99">
        <f>C93+C94-C91</f>
        <v>-16722.37539999999</v>
      </c>
    </row>
    <row r="96" spans="1:4" s="2" customFormat="1" ht="12.75">
      <c r="A96" s="90"/>
      <c r="B96" s="89" t="s">
        <v>158</v>
      </c>
      <c r="C96" s="99">
        <f>C95+C40</f>
        <v>-4085.335399999989</v>
      </c>
      <c r="D96" s="100"/>
    </row>
    <row r="97" spans="1:3" s="2" customFormat="1" ht="12.75">
      <c r="A97" s="85"/>
      <c r="B97" s="85"/>
      <c r="C97" s="3"/>
    </row>
    <row r="98" spans="1:3" s="2" customFormat="1" ht="12.75">
      <c r="A98" s="85"/>
      <c r="B98" s="85"/>
      <c r="C98" s="3"/>
    </row>
    <row r="99" spans="1:3" s="2" customFormat="1" ht="12.75">
      <c r="A99" s="85"/>
      <c r="B99" s="85"/>
      <c r="C99" s="3"/>
    </row>
    <row r="100" spans="1:3" s="2" customFormat="1" ht="12.75">
      <c r="A100" s="85"/>
      <c r="B100" s="85"/>
      <c r="C100" s="3"/>
    </row>
    <row r="101" spans="1:3" s="2" customFormat="1" ht="12.75">
      <c r="A101" s="85"/>
      <c r="B101" s="85"/>
      <c r="C101" s="3"/>
    </row>
    <row r="102" spans="1:3" s="2" customFormat="1" ht="12.75">
      <c r="A102" s="85"/>
      <c r="B102" s="85"/>
      <c r="C102" s="3"/>
    </row>
    <row r="103" s="11" customFormat="1" ht="12.75">
      <c r="C103" s="10"/>
    </row>
    <row r="104" spans="1:3" s="11" customFormat="1" ht="12.75">
      <c r="A104" s="86"/>
      <c r="B104" s="86"/>
      <c r="C104" s="10"/>
    </row>
    <row r="105" s="11" customFormat="1" ht="12.75">
      <c r="C105" s="10"/>
    </row>
    <row r="106" spans="1:3" s="11" customFormat="1" ht="12.75">
      <c r="A106" s="86"/>
      <c r="B106" s="86"/>
      <c r="C106" s="10"/>
    </row>
    <row r="107" s="11" customFormat="1" ht="12.75">
      <c r="C107" s="10"/>
    </row>
    <row r="108" spans="1:3" s="11" customFormat="1" ht="12.75">
      <c r="A108" s="86"/>
      <c r="B108" s="86"/>
      <c r="C108" s="10"/>
    </row>
    <row r="109" ht="12.75">
      <c r="A109" s="70"/>
    </row>
    <row r="110" ht="12.75">
      <c r="A110" s="70"/>
    </row>
    <row r="111" spans="1:2" ht="12.75">
      <c r="A111" s="72"/>
      <c r="B111" s="73"/>
    </row>
    <row r="112" spans="1:2" ht="12.75">
      <c r="A112" s="72"/>
      <c r="B112" s="73"/>
    </row>
    <row r="113" spans="1:2" ht="12.75">
      <c r="A113" s="72"/>
      <c r="B113" s="73"/>
    </row>
    <row r="114" spans="1:2" ht="12.75">
      <c r="A114" s="72"/>
      <c r="B114" s="73"/>
    </row>
    <row r="115" spans="1:2" ht="12.75">
      <c r="A115" s="72"/>
      <c r="B115" s="73"/>
    </row>
    <row r="116" spans="1:2" ht="12.75">
      <c r="A116" s="72"/>
      <c r="B116" s="73"/>
    </row>
    <row r="117" spans="1:2" ht="12.75">
      <c r="A117" s="72"/>
      <c r="B117" s="73"/>
    </row>
    <row r="118" spans="1:2" ht="12.75">
      <c r="A118" s="72"/>
      <c r="B118" s="73"/>
    </row>
    <row r="119" spans="1:2" ht="12.75">
      <c r="A119" s="72"/>
      <c r="B119" s="73"/>
    </row>
    <row r="120" spans="1:2" ht="12.75">
      <c r="A120" s="72"/>
      <c r="B120" s="73"/>
    </row>
    <row r="121" spans="1:2" ht="12.75">
      <c r="A121" s="72"/>
      <c r="B121" s="73"/>
    </row>
    <row r="122" ht="12.75" customHeight="1"/>
    <row r="123" ht="12.75" customHeight="1" hidden="1">
      <c r="B123" s="75" t="s">
        <v>118</v>
      </c>
    </row>
    <row r="124" ht="12.75" customHeight="1" hidden="1">
      <c r="B124" s="75" t="s">
        <v>119</v>
      </c>
    </row>
    <row r="125" ht="12.75" customHeight="1" hidden="1"/>
    <row r="126" spans="1:2" ht="38.25" customHeight="1" hidden="1">
      <c r="A126" s="76" t="s">
        <v>120</v>
      </c>
      <c r="B126" s="77" t="s">
        <v>121</v>
      </c>
    </row>
    <row r="127" spans="1:2" ht="12.75" customHeight="1" hidden="1">
      <c r="A127" s="78" t="s">
        <v>122</v>
      </c>
      <c r="B127" s="79" t="s">
        <v>123</v>
      </c>
    </row>
    <row r="128" spans="1:2" ht="12.75" customHeight="1" hidden="1">
      <c r="A128" s="78" t="s">
        <v>124</v>
      </c>
      <c r="B128" s="80" t="s">
        <v>125</v>
      </c>
    </row>
    <row r="129" spans="1:2" ht="12.75" customHeight="1" hidden="1">
      <c r="A129" s="78" t="s">
        <v>126</v>
      </c>
      <c r="B129" s="80" t="s">
        <v>127</v>
      </c>
    </row>
    <row r="130" spans="1:2" ht="12.75" customHeight="1" hidden="1">
      <c r="A130" s="78" t="s">
        <v>128</v>
      </c>
      <c r="B130" s="80" t="s">
        <v>129</v>
      </c>
    </row>
    <row r="131" spans="1:2" ht="12.75" customHeight="1" hidden="1">
      <c r="A131" s="78" t="s">
        <v>81</v>
      </c>
      <c r="B131" s="80" t="s">
        <v>130</v>
      </c>
    </row>
    <row r="132" spans="1:2" ht="12.75" customHeight="1" hidden="1">
      <c r="A132" s="78" t="s">
        <v>88</v>
      </c>
      <c r="B132" s="80" t="s">
        <v>131</v>
      </c>
    </row>
    <row r="133" spans="1:2" ht="12.75" customHeight="1" hidden="1">
      <c r="A133" s="78" t="s">
        <v>86</v>
      </c>
      <c r="B133" s="80" t="s">
        <v>132</v>
      </c>
    </row>
    <row r="134" spans="1:2" ht="39" hidden="1">
      <c r="A134" s="78" t="s">
        <v>133</v>
      </c>
      <c r="B134" s="79" t="s">
        <v>134</v>
      </c>
    </row>
    <row r="135" spans="1:2" ht="26.25" hidden="1">
      <c r="A135" s="78" t="s">
        <v>135</v>
      </c>
      <c r="B135" s="79" t="s">
        <v>136</v>
      </c>
    </row>
    <row r="136" spans="1:2" ht="12.75" hidden="1">
      <c r="A136" s="78" t="s">
        <v>137</v>
      </c>
      <c r="B136" s="80" t="s">
        <v>138</v>
      </c>
    </row>
    <row r="137" spans="1:2" ht="12.75" hidden="1">
      <c r="A137" s="78" t="s">
        <v>139</v>
      </c>
      <c r="B137" s="80" t="s">
        <v>140</v>
      </c>
    </row>
    <row r="138" spans="1:2" ht="12.75" hidden="1">
      <c r="A138" s="78" t="s">
        <v>141</v>
      </c>
      <c r="B138" s="80" t="s">
        <v>142</v>
      </c>
    </row>
    <row r="139" spans="1:2" ht="12.75" hidden="1">
      <c r="A139" s="78" t="s">
        <v>116</v>
      </c>
      <c r="B139" s="79" t="s">
        <v>143</v>
      </c>
    </row>
    <row r="140" spans="1:2" ht="12.75" hidden="1">
      <c r="A140" s="78" t="s">
        <v>144</v>
      </c>
      <c r="B140" s="79" t="s">
        <v>145</v>
      </c>
    </row>
    <row r="141" spans="1:2" ht="12.75" hidden="1">
      <c r="A141" s="78" t="s">
        <v>144</v>
      </c>
      <c r="B141" s="80" t="s">
        <v>146</v>
      </c>
    </row>
    <row r="142" spans="1:2" ht="12.75" hidden="1">
      <c r="A142" s="78" t="s">
        <v>147</v>
      </c>
      <c r="B142" s="80" t="s">
        <v>148</v>
      </c>
    </row>
    <row r="143" spans="1:2" ht="13.5" hidden="1" thickBot="1">
      <c r="A143" s="81"/>
      <c r="B143" s="6" t="s">
        <v>149</v>
      </c>
    </row>
    <row r="144" spans="1:2" ht="12.75" hidden="1">
      <c r="A144" s="82"/>
      <c r="B144" s="80" t="s">
        <v>150</v>
      </c>
    </row>
    <row r="145" spans="1:2" ht="12.75" hidden="1">
      <c r="A145" s="83"/>
      <c r="B145" s="7" t="s">
        <v>151</v>
      </c>
    </row>
    <row r="146" spans="1:2" ht="13.5" hidden="1" thickBot="1">
      <c r="A146" s="84"/>
      <c r="B146" s="8" t="s">
        <v>152</v>
      </c>
    </row>
  </sheetData>
  <mergeCells count="3">
    <mergeCell ref="A36:B36"/>
    <mergeCell ref="A37:B37"/>
    <mergeCell ref="A38:B3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2019-01-10T09:18:46Z</cp:lastPrinted>
  <dcterms:created xsi:type="dcterms:W3CDTF">2019-01-10T09:17:32Z</dcterms:created>
  <dcterms:modified xsi:type="dcterms:W3CDTF">2019-03-19T06:37:45Z</dcterms:modified>
  <cp:category/>
  <cp:version/>
  <cp:contentType/>
  <cp:contentStatus/>
</cp:coreProperties>
</file>