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482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<sst xmlns="http://schemas.openxmlformats.org/spreadsheetml/2006/main" count="64" uniqueCount="64">
  <si>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1.Содержание помещений общего пользования</t>
  </si>
  <si>
    <t>руб.</t>
  </si>
  <si>
    <t xml:space="preserve"> </t>
  </si>
  <si>
    <t xml:space="preserve"> 1.5</t>
  </si>
  <si>
    <t xml:space="preserve">                                 Итого по п.1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</si>
  <si>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</si>
  <si>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</si>
  <si>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</si>
  <si>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</si>
  <si>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</si>
  <si>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</si>
  <si>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</si>
  <si>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</si>
  <si>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</si>
  <si>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</si>
  <si>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</si>
  <si>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</si>
  <si>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</si>
  <si>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</si>
  <si>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</si>
  <si>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</si>
  <si>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</si>
  <si>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</si>
  <si>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</si>
  <si>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</si>
  <si>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</si>
  <si>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</si>
  <si>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</si>
  <si>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</si>
  <si>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</si>
  <si>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</si>
  <si>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</si>
  <si>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</si>
  <si>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</si>
  <si>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</si>
  <si>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</si>
  <si>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</si>
  <si>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</si>
  <si>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</si>
  <si>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</si>
  <si>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</si>
  <si>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</si>
  <si>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и запись пказаний, 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</si>
  <si>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</si>
  <si>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</si>
  <si>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</si>
  <si>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</si>
  <si>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вентиля запорного Ду20</t>
  </si>
  <si>
    <t xml:space="preserve"> 9.3</t>
  </si>
  <si>
    <t>Текущий ремонт конструктивных элементов (непредвиденные работы)</t>
  </si>
  <si>
    <t>устройство ограждения из профлиста площадки под ТБО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</si>
  <si>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</si>
  <si>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</si>
  <si>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</si>
  <si>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</si>
  <si>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</si>
  <si>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</si>
  <si>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</si>
  <si>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ул.Панфилова 3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</si>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</sst>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Fill="1" applyBorder="1" applyAlignment="1">
      <alignment wrapText="1"/>
    </xf>
    <xf numFmtId="2" fontId="2" fillId="0" borderId="4" xfId="0" applyNumberFormat="1" applyFont="1" applyFill="1" applyBorder="1" applyAlignment="1">
      <alignment wrapText="1"/>
    </xf>
    <xf numFmtId="172" fontId="3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workbookViewId="0" topLeftCell="A39">
      <selection activeCell="E48" sqref="E48"/>
    </sheetView>
  </sheetViews>
  <sheetFormatPr defaultColWidth="9.00390625" defaultRowHeight="12.75"/>
  <cols>
    <col min="1" max="1" width="7.375" style="1" customWidth="1"/>
    <col min="2" max="2" width="62.625" style="1" customWidth="1"/>
    <col min="3" max="3" width="24.375" style="1" customWidth="1"/>
    <col min="4" max="16384" width="9.125" style="1" customWidth="1"/>
  </cols>
  <sheetData>
    <row r="1" spans="1:2" s="13" customFormat="1" ht="12.75">
      <c r="A1" s="19" t="s">
        <v>55</v>
      </c>
      <c r="B1" s="19"/>
    </row>
    <row r="2" spans="1:2" s="13" customFormat="1" ht="12.75" customHeight="1">
      <c r="A2" s="19" t="s">
        <v>56</v>
      </c>
      <c r="B2" s="19"/>
    </row>
    <row r="3" spans="1:2" s="13" customFormat="1" ht="12.75">
      <c r="A3" s="19" t="s">
        <v>58</v>
      </c>
      <c r="B3" s="19"/>
    </row>
    <row r="4" spans="1:2" s="13" customFormat="1" ht="12.75">
      <c r="A4" s="12"/>
      <c r="B4" s="12"/>
    </row>
    <row r="5" spans="1:3" s="16" customFormat="1" ht="12.75">
      <c r="A5" s="14"/>
      <c r="B5" s="15" t="s">
        <v>57</v>
      </c>
      <c r="C5" s="20">
        <v>13580.38</v>
      </c>
    </row>
    <row r="6" spans="1:19" ht="12.75">
      <c r="A6" s="2"/>
      <c r="B6" s="3" t="s">
        <v>0</v>
      </c>
      <c r="C6" s="4" t="s">
        <v>1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3" ht="12.75">
      <c r="A7" s="7" t="s">
        <v>3</v>
      </c>
      <c r="B7" s="2" t="s">
        <v>59</v>
      </c>
      <c r="C7" s="8">
        <v>13126.806</v>
      </c>
    </row>
    <row r="8" spans="1:3" ht="12.75">
      <c r="A8" s="7"/>
      <c r="B8" s="3" t="s">
        <v>4</v>
      </c>
      <c r="C8" s="9">
        <v>13126.806</v>
      </c>
    </row>
    <row r="9" spans="1:3" ht="12.75">
      <c r="A9" s="7"/>
      <c r="B9" s="2"/>
      <c r="C9" s="8"/>
    </row>
    <row r="10" spans="1:3" ht="26.25">
      <c r="A10" s="7" t="s">
        <v>2</v>
      </c>
      <c r="B10" s="3" t="s">
        <v>5</v>
      </c>
      <c r="C10" s="8"/>
    </row>
    <row r="11" spans="1:3" ht="12.75">
      <c r="A11" s="7" t="s">
        <v>6</v>
      </c>
      <c r="B11" s="2" t="s">
        <v>7</v>
      </c>
      <c r="C11" s="8">
        <v>1487.64</v>
      </c>
    </row>
    <row r="12" spans="1:3" ht="12.75">
      <c r="A12" s="7" t="s">
        <v>8</v>
      </c>
      <c r="B12" s="2" t="s">
        <v>9</v>
      </c>
      <c r="C12" s="8">
        <v>12435.072</v>
      </c>
    </row>
    <row r="13" spans="1:3" ht="12.75">
      <c r="A13" s="7" t="s">
        <v>10</v>
      </c>
      <c r="B13" s="2" t="s">
        <v>11</v>
      </c>
      <c r="C13" s="8">
        <v>748.65</v>
      </c>
    </row>
    <row r="14" spans="1:3" ht="12.75">
      <c r="A14" s="7" t="s">
        <v>12</v>
      </c>
      <c r="B14" s="2" t="s">
        <v>13</v>
      </c>
      <c r="C14" s="8">
        <v>700</v>
      </c>
    </row>
    <row r="15" spans="1:3" ht="26.25">
      <c r="A15" s="7" t="s">
        <v>14</v>
      </c>
      <c r="B15" s="2" t="s">
        <v>15</v>
      </c>
      <c r="C15" s="8">
        <v>44.37</v>
      </c>
    </row>
    <row r="16" spans="1:3" ht="39">
      <c r="A16" s="7" t="s">
        <v>16</v>
      </c>
      <c r="B16" s="2" t="s">
        <v>17</v>
      </c>
      <c r="C16" s="8">
        <v>1159.2</v>
      </c>
    </row>
    <row r="17" spans="1:3" ht="17.25" customHeight="1">
      <c r="A17" s="7" t="s">
        <v>18</v>
      </c>
      <c r="B17" s="2" t="s">
        <v>19</v>
      </c>
      <c r="C17" s="8">
        <v>328.248</v>
      </c>
    </row>
    <row r="18" spans="1:3" ht="12.75">
      <c r="A18" s="7"/>
      <c r="B18" s="3" t="s">
        <v>20</v>
      </c>
      <c r="C18" s="9">
        <f>SUM(C11:C17)</f>
        <v>16903.18</v>
      </c>
    </row>
    <row r="19" spans="1:3" ht="12.75">
      <c r="A19" s="7"/>
      <c r="B19" s="3" t="s">
        <v>21</v>
      </c>
      <c r="C19" s="8"/>
    </row>
    <row r="20" spans="1:3" ht="26.25">
      <c r="A20" s="7" t="s">
        <v>22</v>
      </c>
      <c r="B20" s="2" t="s">
        <v>23</v>
      </c>
      <c r="C20" s="8">
        <v>8436.6</v>
      </c>
    </row>
    <row r="21" spans="1:3" ht="12.75">
      <c r="A21" s="7"/>
      <c r="B21" s="3" t="s">
        <v>24</v>
      </c>
      <c r="C21" s="9">
        <v>8436.6</v>
      </c>
    </row>
    <row r="22" spans="1:3" ht="12.75">
      <c r="A22" s="7"/>
      <c r="B22" s="3" t="s">
        <v>25</v>
      </c>
      <c r="C22" s="8"/>
    </row>
    <row r="23" spans="1:3" ht="12.75">
      <c r="A23" s="7" t="s">
        <v>26</v>
      </c>
      <c r="B23" s="2" t="s">
        <v>27</v>
      </c>
      <c r="C23" s="8">
        <v>1294.92</v>
      </c>
    </row>
    <row r="24" spans="1:3" ht="26.25">
      <c r="A24" s="7" t="s">
        <v>28</v>
      </c>
      <c r="B24" s="2" t="s">
        <v>29</v>
      </c>
      <c r="C24" s="8">
        <v>447.99</v>
      </c>
    </row>
    <row r="25" spans="1:3" ht="12.75">
      <c r="A25" s="7" t="s">
        <v>30</v>
      </c>
      <c r="B25" s="2" t="s">
        <v>31</v>
      </c>
      <c r="C25" s="8">
        <v>2498.28</v>
      </c>
    </row>
    <row r="26" spans="1:3" ht="26.25">
      <c r="A26" s="7" t="s">
        <v>32</v>
      </c>
      <c r="B26" s="2" t="s">
        <v>33</v>
      </c>
      <c r="C26" s="8">
        <v>863.28</v>
      </c>
    </row>
    <row r="27" spans="1:3" ht="12.75">
      <c r="A27" s="7"/>
      <c r="B27" s="3" t="s">
        <v>34</v>
      </c>
      <c r="C27" s="9">
        <f>SUM(C23:C26)</f>
        <v>5104.47</v>
      </c>
    </row>
    <row r="28" spans="1:3" ht="12.75">
      <c r="A28" s="7"/>
      <c r="B28" s="3" t="s">
        <v>35</v>
      </c>
      <c r="C28" s="8"/>
    </row>
    <row r="29" spans="1:3" ht="26.25">
      <c r="A29" s="7" t="s">
        <v>36</v>
      </c>
      <c r="B29" s="2" t="s">
        <v>37</v>
      </c>
      <c r="C29" s="8">
        <v>3492.36</v>
      </c>
    </row>
    <row r="30" spans="1:3" ht="12.75">
      <c r="A30" s="7" t="s">
        <v>38</v>
      </c>
      <c r="B30" s="2" t="s">
        <v>39</v>
      </c>
      <c r="C30" s="8">
        <v>902.52</v>
      </c>
    </row>
    <row r="31" spans="1:3" ht="12.75">
      <c r="A31" s="7"/>
      <c r="B31" s="3" t="s">
        <v>40</v>
      </c>
      <c r="C31" s="9">
        <f>SUM(C29:C30)</f>
        <v>4394.88</v>
      </c>
    </row>
    <row r="32" spans="1:3" ht="12.75">
      <c r="A32" s="7"/>
      <c r="B32" s="3" t="s">
        <v>41</v>
      </c>
      <c r="C32" s="8"/>
    </row>
    <row r="33" spans="1:3" ht="45" customHeight="1">
      <c r="A33" s="7"/>
      <c r="B33" s="2" t="s">
        <v>42</v>
      </c>
      <c r="C33" s="8">
        <v>2675.64</v>
      </c>
    </row>
    <row r="34" spans="1:3" ht="12.75">
      <c r="A34" s="7"/>
      <c r="B34" s="3" t="s">
        <v>43</v>
      </c>
      <c r="C34" s="9">
        <v>2675.64</v>
      </c>
    </row>
    <row r="35" spans="1:3" ht="12.75">
      <c r="A35" s="7"/>
      <c r="B35" s="3" t="s">
        <v>44</v>
      </c>
      <c r="C35" s="8"/>
    </row>
    <row r="36" spans="1:3" ht="26.25">
      <c r="A36" s="7" t="s">
        <v>45</v>
      </c>
      <c r="B36" s="3" t="s">
        <v>46</v>
      </c>
      <c r="C36" s="8"/>
    </row>
    <row r="37" spans="1:3" ht="12.75">
      <c r="A37" s="7"/>
      <c r="B37" s="2" t="s">
        <v>47</v>
      </c>
      <c r="C37" s="8">
        <v>623.87</v>
      </c>
    </row>
    <row r="38" spans="1:3" ht="26.25">
      <c r="A38" s="7" t="s">
        <v>48</v>
      </c>
      <c r="B38" s="3" t="s">
        <v>49</v>
      </c>
      <c r="C38" s="8"/>
    </row>
    <row r="39" spans="1:3" ht="12.75">
      <c r="A39" s="7"/>
      <c r="B39" s="10" t="s">
        <v>50</v>
      </c>
      <c r="C39" s="8">
        <v>2919.125</v>
      </c>
    </row>
    <row r="40" spans="1:3" ht="12.75">
      <c r="A40" s="7"/>
      <c r="B40" s="3" t="s">
        <v>51</v>
      </c>
      <c r="C40" s="9">
        <f>SUM(C37:C39)</f>
        <v>3542.995</v>
      </c>
    </row>
    <row r="41" spans="1:3" ht="12.75" customHeight="1" thickBot="1">
      <c r="A41" s="11" t="s">
        <v>52</v>
      </c>
      <c r="B41" s="3" t="s">
        <v>53</v>
      </c>
      <c r="C41" s="27">
        <v>16402.32</v>
      </c>
    </row>
    <row r="42" spans="1:3" ht="13.5" thickBot="1">
      <c r="A42" s="6"/>
      <c r="B42" s="26" t="s">
        <v>54</v>
      </c>
      <c r="C42" s="29">
        <f>C8+C18+C21+C27+C31+C40+C41+C34</f>
        <v>70586.891</v>
      </c>
    </row>
    <row r="43" spans="1:3" s="17" customFormat="1" ht="12.75">
      <c r="A43" s="22"/>
      <c r="B43" s="21" t="s">
        <v>60</v>
      </c>
      <c r="C43" s="28">
        <v>88250.64</v>
      </c>
    </row>
    <row r="44" spans="1:3" s="13" customFormat="1" ht="12.75">
      <c r="A44" s="23"/>
      <c r="B44" s="24" t="s">
        <v>61</v>
      </c>
      <c r="C44" s="18">
        <v>77529.32</v>
      </c>
    </row>
    <row r="45" spans="1:3" ht="12.75">
      <c r="A45" s="2"/>
      <c r="B45" s="25" t="s">
        <v>62</v>
      </c>
      <c r="C45" s="9">
        <f>C43-C42</f>
        <v>17663.748999999996</v>
      </c>
    </row>
    <row r="46" spans="1:3" ht="12.75">
      <c r="A46" s="2"/>
      <c r="B46" s="25" t="s">
        <v>63</v>
      </c>
      <c r="C46" s="9">
        <f>C45+C5</f>
        <v>31244.128999999994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2019-01-31T09:31:33Z</dcterms:created>
  <dcterms:modified xsi:type="dcterms:W3CDTF">2019-02-14T08:49:11Z</dcterms:modified>
  <cp:category/>
  <cp:version/>
  <cp:contentType/>
  <cp:contentStatus/>
</cp:coreProperties>
</file>