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500" windowWidth="1026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<sst xmlns="http://schemas.openxmlformats.org/spreadsheetml/2006/main" count="105" uniqueCount="99">
  <si>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</si>
  <si>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</si>
  <si>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</si>
  <si>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</si>
  <si>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</si>
  <si>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</si>
  <si>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</si>
  <si>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</si>
  <si>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</si>
  <si>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</si>
  <si>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</si>
  <si>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 (22*0,14=36,96)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</si>
  <si>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</si>
  <si>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</si>
  <si>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</si>
  <si>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</si>
  <si>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</si>
  <si>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</si>
  <si>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</si>
  <si>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</si>
  <si>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</si>
  <si>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</si>
  <si>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</si>
  <si>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</si>
  <si>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</si>
  <si>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</si>
  <si>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</si>
  <si>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</si>
  <si>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</si>
  <si>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</si>
  <si>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</si>
  <si>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</si>
  <si>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</si>
  <si>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</si>
  <si>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</si>
  <si>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</si>
  <si>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</si>
  <si>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</si>
  <si>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</si>
  <si>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</si>
  <si>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</si>
  <si>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</si>
  <si>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</si>
  <si>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</si>
  <si>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</si>
  <si>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</si>
  <si>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</si>
  <si>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</si>
  <si>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</si>
  <si>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</si>
  <si>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</si>
  <si>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</si>
  <si>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</si>
  <si>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</si>
  <si>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</si>
  <si>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</si>
  <si>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</si>
  <si>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</si>
  <si>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</si>
  <si>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</si>
  <si>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</si>
  <si>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</si>
  <si>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</si>
  <si>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смена вентиля бронзового.Ду  20 мм </t>
  </si>
  <si>
    <t>смена сантехнических уплотняющих прокладок</t>
  </si>
  <si>
    <t>замена водосчетчика ХВС Ителма Ду 15 мм</t>
  </si>
  <si>
    <t>устранение течи домового ввода ХВС (кв.2):</t>
  </si>
  <si>
    <t>а</t>
  </si>
  <si>
    <t>установка перехода РР 25*20</t>
  </si>
  <si>
    <t>б</t>
  </si>
  <si>
    <t>смена резьбы Ду 20 мм</t>
  </si>
  <si>
    <t>в</t>
  </si>
  <si>
    <t>установка хомута</t>
  </si>
  <si>
    <t>г</t>
  </si>
  <si>
    <t>смена вентиля Ду 20 мм латунь</t>
  </si>
  <si>
    <t>д</t>
  </si>
  <si>
    <t>сварочные работы</t>
  </si>
  <si>
    <t>ремонт стояка канализации Ду 100 мм кв.6:</t>
  </si>
  <si>
    <t>установка переходника РР д/чугун.труб Ду 110 мм с манжетой</t>
  </si>
  <si>
    <t>установка компенсац.патрубка РР-канализ.Ду 110 мм</t>
  </si>
  <si>
    <t>смена участка трубы РР Ду 110 мм</t>
  </si>
  <si>
    <t>герметизация стыков канал.трубы</t>
  </si>
  <si>
    <t>установка резиновой уплотнительной  манжеты 123*110</t>
  </si>
  <si>
    <t xml:space="preserve"> 9.3</t>
  </si>
  <si>
    <t>Текущий ремонт конструктивных элементов (непредвиденные работы)</t>
  </si>
  <si>
    <t>смена стекла 2п</t>
  </si>
  <si>
    <t xml:space="preserve">смена стекла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</si>
  <si>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</si>
  <si>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</si>
  <si>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</si>
  <si>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</si>
  <si>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</si>
  <si>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</si>
  <si>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</si>
  <si>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14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</si>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</sst>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2" fontId="3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40">
      <selection activeCell="C69" sqref="C69:C70"/>
    </sheetView>
  </sheetViews>
  <sheetFormatPr defaultColWidth="9.00390625" defaultRowHeight="12.75"/>
  <cols>
    <col min="1" max="1" width="8.50390625" style="1" customWidth="1"/>
    <col min="2" max="2" width="67.125" style="1" customWidth="1"/>
    <col min="3" max="3" width="20.125" style="22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3" s="19" customFormat="1" ht="12.75">
      <c r="A1" s="29" t="s">
        <v>91</v>
      </c>
      <c r="B1" s="29"/>
      <c r="C1" s="21"/>
    </row>
    <row r="2" spans="1:3" s="19" customFormat="1" ht="12.75" customHeight="1">
      <c r="A2" s="29" t="s">
        <v>92</v>
      </c>
      <c r="B2" s="29"/>
      <c r="C2" s="21"/>
    </row>
    <row r="3" spans="1:3" s="19" customFormat="1" ht="12.75">
      <c r="A3" s="29" t="s">
        <v>94</v>
      </c>
      <c r="B3" s="29"/>
      <c r="C3" s="21"/>
    </row>
    <row r="4" spans="1:3" s="19" customFormat="1" ht="12.75">
      <c r="A4" s="18"/>
      <c r="B4" s="18"/>
      <c r="C4" s="21"/>
    </row>
    <row r="5" spans="1:3" s="20" customFormat="1" ht="12.75">
      <c r="A5" s="28" t="s">
        <v>93</v>
      </c>
      <c r="B5" s="28"/>
      <c r="C5" s="30">
        <v>-6082.077666666679</v>
      </c>
    </row>
    <row r="6" spans="1:3" ht="12.75">
      <c r="A6" s="3"/>
      <c r="B6" s="4" t="s">
        <v>0</v>
      </c>
      <c r="C6" s="8"/>
    </row>
    <row r="7" spans="1:3" ht="12.75">
      <c r="A7" s="6" t="s">
        <v>1</v>
      </c>
      <c r="B7" s="3" t="s">
        <v>2</v>
      </c>
      <c r="C7" s="8"/>
    </row>
    <row r="8" spans="1:3" ht="24" customHeight="1">
      <c r="A8" s="6"/>
      <c r="B8" s="3" t="s">
        <v>3</v>
      </c>
      <c r="C8" s="8">
        <v>11761.775999999998</v>
      </c>
    </row>
    <row r="9" spans="1:3" ht="12.75">
      <c r="A9" s="7" t="s">
        <v>4</v>
      </c>
      <c r="B9" s="3" t="s">
        <v>5</v>
      </c>
      <c r="C9" s="8">
        <v>0</v>
      </c>
    </row>
    <row r="10" spans="1:3" ht="12.75">
      <c r="A10" s="6"/>
      <c r="B10" s="3" t="s">
        <v>3</v>
      </c>
      <c r="C10" s="8">
        <v>6540.912</v>
      </c>
    </row>
    <row r="11" spans="1:3" ht="39">
      <c r="A11" s="6" t="s">
        <v>6</v>
      </c>
      <c r="B11" s="3" t="s">
        <v>7</v>
      </c>
      <c r="C11" s="8">
        <v>935.5511999999999</v>
      </c>
    </row>
    <row r="12" spans="1:3" ht="23.25" customHeight="1">
      <c r="A12" s="6" t="s">
        <v>8</v>
      </c>
      <c r="B12" s="3" t="s">
        <v>9</v>
      </c>
      <c r="C12" s="8">
        <v>88.854</v>
      </c>
    </row>
    <row r="13" spans="1:3" ht="26.25">
      <c r="A13" s="6" t="s">
        <v>10</v>
      </c>
      <c r="B13" s="3" t="s">
        <v>11</v>
      </c>
      <c r="C13" s="8">
        <v>9763.74</v>
      </c>
    </row>
    <row r="14" spans="1:3" ht="12.75">
      <c r="A14" s="6" t="s">
        <v>12</v>
      </c>
      <c r="B14" s="3" t="s">
        <v>13</v>
      </c>
      <c r="C14" s="8">
        <v>554.302</v>
      </c>
    </row>
    <row r="15" spans="1:3" ht="12.75">
      <c r="A15" s="6"/>
      <c r="B15" s="4" t="s">
        <v>14</v>
      </c>
      <c r="C15" s="23">
        <f>SUM(C8:C14)</f>
        <v>29645.135199999993</v>
      </c>
    </row>
    <row r="16" spans="1:3" ht="26.25">
      <c r="A16" s="6" t="s">
        <v>15</v>
      </c>
      <c r="B16" s="4" t="s">
        <v>16</v>
      </c>
      <c r="C16" s="8"/>
    </row>
    <row r="17" spans="1:3" ht="12.75">
      <c r="A17" s="6" t="s">
        <v>17</v>
      </c>
      <c r="B17" s="3" t="s">
        <v>18</v>
      </c>
      <c r="C17" s="8">
        <v>1822.689</v>
      </c>
    </row>
    <row r="18" spans="1:3" ht="12.75">
      <c r="A18" s="6" t="s">
        <v>19</v>
      </c>
      <c r="B18" s="3" t="s">
        <v>20</v>
      </c>
      <c r="C18" s="8">
        <v>2396.8720000000003</v>
      </c>
    </row>
    <row r="19" spans="1:3" ht="12.75">
      <c r="A19" s="6" t="s">
        <v>21</v>
      </c>
      <c r="B19" s="3" t="s">
        <v>22</v>
      </c>
      <c r="C19" s="8">
        <v>938.7420000000001</v>
      </c>
    </row>
    <row r="20" spans="1:3" ht="26.25">
      <c r="A20" s="6" t="s">
        <v>23</v>
      </c>
      <c r="B20" s="3" t="s">
        <v>24</v>
      </c>
      <c r="C20" s="8">
        <v>20.604</v>
      </c>
    </row>
    <row r="21" spans="1:3" ht="26.25">
      <c r="A21" s="6" t="s">
        <v>25</v>
      </c>
      <c r="B21" s="3" t="s">
        <v>26</v>
      </c>
      <c r="C21" s="8">
        <v>1395.36</v>
      </c>
    </row>
    <row r="22" spans="1:3" ht="12.75">
      <c r="A22" s="6"/>
      <c r="B22" s="4" t="s">
        <v>27</v>
      </c>
      <c r="C22" s="23">
        <f>SUM(C17:C21)</f>
        <v>6574.267000000001</v>
      </c>
    </row>
    <row r="23" spans="1:3" ht="12.75">
      <c r="A23" s="6"/>
      <c r="B23" s="4" t="s">
        <v>28</v>
      </c>
      <c r="C23" s="8"/>
    </row>
    <row r="24" spans="1:3" ht="26.25">
      <c r="A24" s="6" t="s">
        <v>29</v>
      </c>
      <c r="B24" s="3" t="s">
        <v>30</v>
      </c>
      <c r="C24" s="8">
        <v>10265.82</v>
      </c>
    </row>
    <row r="25" spans="1:3" ht="12.75">
      <c r="A25" s="6" t="s">
        <v>31</v>
      </c>
      <c r="B25" s="3" t="s">
        <v>32</v>
      </c>
      <c r="C25" s="8">
        <v>88.58</v>
      </c>
    </row>
    <row r="26" spans="1:3" ht="12.75">
      <c r="A26" s="6"/>
      <c r="B26" s="4" t="s">
        <v>33</v>
      </c>
      <c r="C26" s="23">
        <f>SUM(C24:C25)</f>
        <v>10354.4</v>
      </c>
    </row>
    <row r="27" spans="1:3" ht="12.75">
      <c r="A27" s="6"/>
      <c r="B27" s="4" t="s">
        <v>34</v>
      </c>
      <c r="C27" s="8"/>
    </row>
    <row r="28" spans="1:3" s="2" customFormat="1" ht="12.75">
      <c r="A28" s="10" t="s">
        <v>35</v>
      </c>
      <c r="B28" s="5" t="s">
        <v>36</v>
      </c>
      <c r="C28" s="9">
        <v>2100.912</v>
      </c>
    </row>
    <row r="29" spans="1:3" s="2" customFormat="1" ht="26.25">
      <c r="A29" s="10" t="s">
        <v>37</v>
      </c>
      <c r="B29" s="5" t="s">
        <v>38</v>
      </c>
      <c r="C29" s="9">
        <v>545.123</v>
      </c>
    </row>
    <row r="30" spans="1:3" s="2" customFormat="1" ht="12.75">
      <c r="A30" s="10" t="s">
        <v>39</v>
      </c>
      <c r="B30" s="5" t="s">
        <v>40</v>
      </c>
      <c r="C30" s="9">
        <v>3039.9559999999997</v>
      </c>
    </row>
    <row r="31" spans="1:3" s="2" customFormat="1" ht="12.75">
      <c r="A31" s="10" t="s">
        <v>41</v>
      </c>
      <c r="B31" s="5" t="s">
        <v>42</v>
      </c>
      <c r="C31" s="9">
        <v>1575.6839999999997</v>
      </c>
    </row>
    <row r="32" spans="1:3" ht="12.75">
      <c r="A32" s="6"/>
      <c r="B32" s="4" t="s">
        <v>43</v>
      </c>
      <c r="C32" s="23">
        <f>SUM(C28:C31)</f>
        <v>7261.674999999999</v>
      </c>
    </row>
    <row r="33" spans="1:3" ht="12.75">
      <c r="A33" s="6"/>
      <c r="B33" s="4" t="s">
        <v>44</v>
      </c>
      <c r="C33" s="8"/>
    </row>
    <row r="34" spans="1:3" ht="26.25">
      <c r="A34" s="6" t="s">
        <v>45</v>
      </c>
      <c r="B34" s="3" t="s">
        <v>46</v>
      </c>
      <c r="C34" s="8">
        <v>4249.571999999999</v>
      </c>
    </row>
    <row r="35" spans="1:3" ht="12.75">
      <c r="A35" s="6" t="s">
        <v>47</v>
      </c>
      <c r="B35" s="3" t="s">
        <v>48</v>
      </c>
      <c r="C35" s="8">
        <v>1098.2040000000002</v>
      </c>
    </row>
    <row r="36" spans="1:3" ht="12.75">
      <c r="A36" s="6"/>
      <c r="B36" s="4" t="s">
        <v>49</v>
      </c>
      <c r="C36" s="23">
        <f>SUM(C34:C35)</f>
        <v>5347.776</v>
      </c>
    </row>
    <row r="37" spans="1:3" ht="12.75">
      <c r="A37" s="6"/>
      <c r="B37" s="4" t="s">
        <v>50</v>
      </c>
      <c r="C37" s="8"/>
    </row>
    <row r="38" spans="1:3" ht="12.75">
      <c r="A38" s="6" t="s">
        <v>51</v>
      </c>
      <c r="B38" s="3" t="s">
        <v>52</v>
      </c>
      <c r="C38" s="8">
        <v>2889.72</v>
      </c>
    </row>
    <row r="39" spans="1:3" ht="12.75">
      <c r="A39" s="6" t="s">
        <v>53</v>
      </c>
      <c r="B39" s="3" t="s">
        <v>54</v>
      </c>
      <c r="C39" s="8">
        <v>2889.72</v>
      </c>
    </row>
    <row r="40" spans="1:3" ht="26.25">
      <c r="A40" s="6" t="s">
        <v>55</v>
      </c>
      <c r="B40" s="3" t="s">
        <v>56</v>
      </c>
      <c r="C40" s="8">
        <v>2675.64</v>
      </c>
    </row>
    <row r="41" spans="1:3" ht="26.25">
      <c r="A41" s="6"/>
      <c r="B41" s="3" t="s">
        <v>57</v>
      </c>
      <c r="C41" s="8">
        <v>2675.64</v>
      </c>
    </row>
    <row r="42" spans="1:3" ht="39">
      <c r="A42" s="6"/>
      <c r="B42" s="3" t="s">
        <v>58</v>
      </c>
      <c r="C42" s="8">
        <v>2675.64</v>
      </c>
    </row>
    <row r="43" spans="1:3" ht="12.75">
      <c r="A43" s="6"/>
      <c r="B43" s="4" t="s">
        <v>59</v>
      </c>
      <c r="C43" s="23">
        <f>SUM(C38:C42)</f>
        <v>13806.359999999999</v>
      </c>
    </row>
    <row r="44" spans="1:3" ht="12.75">
      <c r="A44" s="6"/>
      <c r="B44" s="4" t="s">
        <v>60</v>
      </c>
      <c r="C44" s="8"/>
    </row>
    <row r="45" spans="1:3" ht="26.25">
      <c r="A45" s="6" t="s">
        <v>61</v>
      </c>
      <c r="B45" s="11" t="s">
        <v>62</v>
      </c>
      <c r="C45" s="8"/>
    </row>
    <row r="46" spans="1:3" ht="12.75">
      <c r="A46" s="6"/>
      <c r="B46" s="12" t="s">
        <v>63</v>
      </c>
      <c r="C46" s="8">
        <v>588.56</v>
      </c>
    </row>
    <row r="47" spans="1:3" ht="12.75">
      <c r="A47" s="6"/>
      <c r="B47" s="12" t="s">
        <v>64</v>
      </c>
      <c r="C47" s="8">
        <v>122.86</v>
      </c>
    </row>
    <row r="48" spans="1:3" ht="12.75">
      <c r="A48" s="6"/>
      <c r="B48" s="12" t="s">
        <v>65</v>
      </c>
      <c r="C48" s="8">
        <v>1904.88</v>
      </c>
    </row>
    <row r="49" spans="1:3" ht="12.75">
      <c r="A49" s="13"/>
      <c r="B49" s="14" t="s">
        <v>66</v>
      </c>
      <c r="C49" s="8">
        <v>0</v>
      </c>
    </row>
    <row r="50" spans="1:3" ht="12.75">
      <c r="A50" s="13" t="s">
        <v>67</v>
      </c>
      <c r="B50" s="12" t="s">
        <v>68</v>
      </c>
      <c r="C50" s="8">
        <v>221.72</v>
      </c>
    </row>
    <row r="51" spans="1:3" ht="12.75">
      <c r="A51" s="13" t="s">
        <v>69</v>
      </c>
      <c r="B51" s="12" t="s">
        <v>70</v>
      </c>
      <c r="C51" s="8">
        <v>71.03</v>
      </c>
    </row>
    <row r="52" spans="1:3" ht="12.75">
      <c r="A52" s="13" t="s">
        <v>71</v>
      </c>
      <c r="B52" s="12" t="s">
        <v>72</v>
      </c>
      <c r="C52" s="8">
        <v>100.84</v>
      </c>
    </row>
    <row r="53" spans="1:3" ht="12.75">
      <c r="A53" s="13" t="s">
        <v>73</v>
      </c>
      <c r="B53" s="12" t="s">
        <v>74</v>
      </c>
      <c r="C53" s="8">
        <v>918.01</v>
      </c>
    </row>
    <row r="54" spans="1:3" ht="12.75">
      <c r="A54" s="13" t="s">
        <v>75</v>
      </c>
      <c r="B54" s="12" t="s">
        <v>76</v>
      </c>
      <c r="C54" s="8">
        <v>597.84</v>
      </c>
    </row>
    <row r="55" spans="1:3" ht="12.75">
      <c r="A55" s="13"/>
      <c r="B55" s="14" t="s">
        <v>77</v>
      </c>
      <c r="C55" s="8">
        <v>0</v>
      </c>
    </row>
    <row r="56" spans="1:3" ht="12.75">
      <c r="A56" s="13" t="s">
        <v>67</v>
      </c>
      <c r="B56" s="12" t="s">
        <v>78</v>
      </c>
      <c r="C56" s="8">
        <v>320</v>
      </c>
    </row>
    <row r="57" spans="1:3" ht="12.75">
      <c r="A57" s="13" t="s">
        <v>69</v>
      </c>
      <c r="B57" s="12" t="s">
        <v>79</v>
      </c>
      <c r="C57" s="8">
        <v>248.07</v>
      </c>
    </row>
    <row r="58" spans="1:3" ht="12.75">
      <c r="A58" s="13" t="s">
        <v>71</v>
      </c>
      <c r="B58" s="12" t="s">
        <v>80</v>
      </c>
      <c r="C58" s="8">
        <v>709.87</v>
      </c>
    </row>
    <row r="59" spans="1:3" ht="12.75">
      <c r="A59" s="13" t="s">
        <v>73</v>
      </c>
      <c r="B59" s="12" t="s">
        <v>81</v>
      </c>
      <c r="C59" s="8">
        <v>101.13</v>
      </c>
    </row>
    <row r="60" spans="1:3" ht="12.75">
      <c r="A60" s="13" t="s">
        <v>75</v>
      </c>
      <c r="B60" s="12" t="s">
        <v>82</v>
      </c>
      <c r="C60" s="8">
        <v>167.87</v>
      </c>
    </row>
    <row r="61" spans="1:3" ht="26.25">
      <c r="A61" s="6" t="s">
        <v>83</v>
      </c>
      <c r="B61" s="11" t="s">
        <v>84</v>
      </c>
      <c r="C61" s="8"/>
    </row>
    <row r="62" spans="1:3" ht="12.75">
      <c r="A62" s="6"/>
      <c r="B62" s="15" t="s">
        <v>85</v>
      </c>
      <c r="C62" s="8">
        <v>292.76700000000005</v>
      </c>
    </row>
    <row r="63" spans="1:3" ht="12.75">
      <c r="A63" s="6"/>
      <c r="B63" s="15" t="s">
        <v>86</v>
      </c>
      <c r="C63" s="8">
        <v>70.0095</v>
      </c>
    </row>
    <row r="64" spans="1:3" ht="12.75">
      <c r="A64" s="6"/>
      <c r="B64" s="4" t="s">
        <v>87</v>
      </c>
      <c r="C64" s="23">
        <f>SUM(C46:C63)</f>
        <v>6435.4565</v>
      </c>
    </row>
    <row r="65" spans="1:3" ht="13.5" customHeight="1" thickBot="1">
      <c r="A65" s="35" t="s">
        <v>88</v>
      </c>
      <c r="B65" s="36" t="s">
        <v>89</v>
      </c>
      <c r="C65" s="31">
        <v>19958.663999999997</v>
      </c>
    </row>
    <row r="66" spans="1:3" ht="13.5" thickBot="1">
      <c r="A66" s="16"/>
      <c r="B66" s="17" t="s">
        <v>90</v>
      </c>
      <c r="C66" s="40">
        <f>C15+C22+C26+C36+C43+C64+C65+C32</f>
        <v>99383.7337</v>
      </c>
    </row>
    <row r="67" spans="1:5" s="24" customFormat="1" ht="12.75">
      <c r="A67" s="37"/>
      <c r="B67" s="38" t="s">
        <v>95</v>
      </c>
      <c r="C67" s="39">
        <v>83033.88</v>
      </c>
      <c r="E67" s="25"/>
    </row>
    <row r="68" spans="1:7" s="19" customFormat="1" ht="12.75">
      <c r="A68" s="33"/>
      <c r="B68" s="32" t="s">
        <v>96</v>
      </c>
      <c r="C68" s="26">
        <v>91883.06</v>
      </c>
      <c r="E68" s="27"/>
      <c r="G68" s="27"/>
    </row>
    <row r="69" spans="1:3" ht="12.75">
      <c r="A69" s="3"/>
      <c r="B69" s="34" t="s">
        <v>97</v>
      </c>
      <c r="C69" s="23">
        <f>C67-C66</f>
        <v>-16349.853699999992</v>
      </c>
    </row>
    <row r="70" spans="1:3" ht="12.75">
      <c r="A70" s="3"/>
      <c r="B70" s="34" t="s">
        <v>98</v>
      </c>
      <c r="C70" s="23">
        <f>C69+C5</f>
        <v>-22431.93136666667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2019-02-06T03:32:44Z</dcterms:created>
  <dcterms:modified xsi:type="dcterms:W3CDTF">2019-02-15T03:06:43Z</dcterms:modified>
  <cp:category/>
  <cp:version/>
  <cp:contentType/>
  <cp:contentStatus/>
</cp:coreProperties>
</file>