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<sst xmlns="http://schemas.openxmlformats.org/spreadsheetml/2006/main" count="108" uniqueCount="107">
  <si>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</si>
  <si>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</si>
  <si>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</si>
  <si>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</si>
  <si>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</si>
  <si>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</si>
  <si>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</si>
  <si>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</si>
  <si>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Сбор,вывоз и захоронение твердых бытовых отходов      Объем =88чел х 0,14мз х 12мес =147,84м3</t>
  </si>
  <si>
    <t>Очистка кровель от мусора (козырьки)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</si>
  <si>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</si>
  <si>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</si>
  <si>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</si>
  <si>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</si>
  <si>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</si>
  <si>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</si>
  <si>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</si>
  <si>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</si>
  <si>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</si>
  <si>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</si>
  <si>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</si>
  <si>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</si>
  <si>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</si>
  <si>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</si>
  <si>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</si>
  <si>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</si>
  <si>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</si>
  <si>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</si>
  <si>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</si>
  <si>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</si>
  <si>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</si>
  <si>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</si>
  <si>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</si>
  <si>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</si>
  <si>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</si>
  <si>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</si>
  <si>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</si>
  <si>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</si>
  <si>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</si>
  <si>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</si>
  <si>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</si>
  <si>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</si>
  <si>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</si>
  <si>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</si>
  <si>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</si>
  <si>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</si>
  <si>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</si>
  <si>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</si>
  <si>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</si>
  <si>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</si>
  <si>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</si>
  <si>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</si>
  <si>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</si>
  <si>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</si>
  <si>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</si>
  <si>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</si>
  <si>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</si>
  <si>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</si>
  <si>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</si>
  <si>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</si>
  <si>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</si>
  <si>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</si>
  <si>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</si>
  <si>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</si>
  <si>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</si>
  <si>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</si>
  <si>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</si>
  <si>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</si>
  <si>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</si>
  <si>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</si>
  <si>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</si>
  <si>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</si>
  <si>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</si>
  <si>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</si>
  <si>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установка выключателя</t>
  </si>
  <si>
    <t>смена энергосберегающего патрона на лестничных маршах</t>
  </si>
  <si>
    <t>смена лампы ДРЛ 250В в светильнике наружного освещения</t>
  </si>
  <si>
    <t xml:space="preserve"> 9.3</t>
  </si>
  <si>
    <t>Текущий ремонт систем конструкт.элементов) (непредвиденные работы</t>
  </si>
  <si>
    <t>установка пружины 2п</t>
  </si>
  <si>
    <t>смена стекла</t>
  </si>
  <si>
    <t>смена стекла 3п</t>
  </si>
  <si>
    <t>ремонт скамейки со сменой доски 2000*150*50</t>
  </si>
  <si>
    <t>установка из арматуры d-14 ограничителя открывания двери с бурением отверстия в бетонной площадке (домофон.дверь) 1п</t>
  </si>
  <si>
    <t>ремонт мягкой кровли со сменой рулонного покрытия в 1 слой бикроста, с ТВ</t>
  </si>
  <si>
    <t>ремонт мягкой кровли со сменой рулонного покрытия в 1 слой бикроста, с ТВ кв.9,34</t>
  </si>
  <si>
    <t>установка свесов из оц.стали над кв.34 с тв</t>
  </si>
  <si>
    <t>герметизация примыканий монтажной пеной и гермобутилом</t>
  </si>
  <si>
    <t>пропекание старого покрытия</t>
  </si>
  <si>
    <t>укрепление шарнира входной двери 1п</t>
  </si>
  <si>
    <t>пристрожка входной двери</t>
  </si>
  <si>
    <t>смена шарниров</t>
  </si>
  <si>
    <t>установка пружины</t>
  </si>
  <si>
    <t>окраска  МАФ - скамеек,урн  (МАЙ)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</si>
  <si>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</si>
  <si>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</si>
  <si>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</si>
  <si>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</si>
  <si>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</si>
  <si>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</si>
  <si>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ул.Советской Армии 7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</si>
  <si>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</si>
  <si>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</si>
  <si>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</si>
  <si>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</si>
  <si>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</si>
  <si>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11.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</si>
</sst>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5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2" fontId="4" fillId="0" borderId="9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68">
      <selection activeCell="C91" sqref="C90:C91"/>
    </sheetView>
  </sheetViews>
  <sheetFormatPr defaultColWidth="9.00390625" defaultRowHeight="12.75"/>
  <cols>
    <col min="1" max="1" width="10.875" style="1" customWidth="1"/>
    <col min="2" max="2" width="66.125" style="1" customWidth="1"/>
    <col min="3" max="3" width="20.12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4" s="32" customFormat="1" ht="12.75">
      <c r="A1" s="38" t="s">
        <v>97</v>
      </c>
      <c r="B1" s="38"/>
      <c r="C1" s="30"/>
      <c r="D1" s="31"/>
    </row>
    <row r="2" spans="1:4" s="32" customFormat="1" ht="12.75" customHeight="1">
      <c r="A2" s="38" t="s">
        <v>98</v>
      </c>
      <c r="B2" s="38"/>
      <c r="C2" s="30"/>
      <c r="D2" s="31"/>
    </row>
    <row r="3" spans="1:4" s="32" customFormat="1" ht="12.75">
      <c r="A3" s="38" t="s">
        <v>100</v>
      </c>
      <c r="B3" s="38"/>
      <c r="C3" s="30"/>
      <c r="D3" s="31"/>
    </row>
    <row r="4" spans="1:4" s="32" customFormat="1" ht="12.75">
      <c r="A4" s="29"/>
      <c r="B4" s="29"/>
      <c r="C4" s="30"/>
      <c r="D4" s="31"/>
    </row>
    <row r="5" spans="1:3" s="31" customFormat="1" ht="12.75">
      <c r="A5" s="37" t="s">
        <v>99</v>
      </c>
      <c r="B5" s="37"/>
      <c r="C5" s="39">
        <v>-46594.67810000008</v>
      </c>
    </row>
    <row r="6" spans="1:10" ht="12.75">
      <c r="A6" s="25"/>
      <c r="B6" s="3" t="s">
        <v>0</v>
      </c>
      <c r="C6" s="7"/>
      <c r="D6" s="5"/>
      <c r="E6" s="5"/>
      <c r="F6" s="5"/>
      <c r="G6" s="5"/>
      <c r="H6" s="5"/>
      <c r="I6" s="5"/>
      <c r="J6" s="5"/>
    </row>
    <row r="7" spans="1:3" ht="42" customHeight="1">
      <c r="A7" s="4" t="s">
        <v>1</v>
      </c>
      <c r="B7" s="10" t="s">
        <v>2</v>
      </c>
      <c r="C7" s="8">
        <v>19621.992</v>
      </c>
    </row>
    <row r="8" spans="1:3" ht="27.75" customHeight="1">
      <c r="A8" s="9"/>
      <c r="B8" s="10" t="s">
        <v>3</v>
      </c>
      <c r="C8" s="8">
        <v>7512.96</v>
      </c>
    </row>
    <row r="9" spans="1:3" ht="36" customHeight="1">
      <c r="A9" s="11"/>
      <c r="B9" s="12" t="s">
        <v>4</v>
      </c>
      <c r="C9" s="8">
        <v>5461.344</v>
      </c>
    </row>
    <row r="10" spans="1:3" ht="48" customHeight="1">
      <c r="A10" s="11" t="s">
        <v>5</v>
      </c>
      <c r="B10" s="12" t="s">
        <v>6</v>
      </c>
      <c r="C10" s="8">
        <v>1806.108</v>
      </c>
    </row>
    <row r="11" spans="1:3" ht="42" customHeight="1">
      <c r="A11" s="9" t="s">
        <v>7</v>
      </c>
      <c r="B11" s="12" t="s">
        <v>8</v>
      </c>
      <c r="C11" s="8">
        <v>55327.86</v>
      </c>
    </row>
    <row r="12" spans="1:3" ht="21" customHeight="1">
      <c r="A12" s="9"/>
      <c r="B12" s="12" t="s">
        <v>9</v>
      </c>
      <c r="C12" s="8">
        <v>42.24</v>
      </c>
    </row>
    <row r="13" spans="1:3" ht="38.25" customHeight="1">
      <c r="A13" s="9">
        <v>1.8</v>
      </c>
      <c r="B13" s="12" t="s">
        <v>10</v>
      </c>
      <c r="C13" s="8">
        <v>2561.9</v>
      </c>
    </row>
    <row r="14" spans="1:3" ht="15.75" customHeight="1">
      <c r="A14" s="9"/>
      <c r="B14" s="13" t="s">
        <v>11</v>
      </c>
      <c r="C14" s="33">
        <f>SUM(C7:C13)</f>
        <v>92334.404</v>
      </c>
    </row>
    <row r="15" spans="1:3" ht="26.25">
      <c r="A15" s="14"/>
      <c r="B15" s="15" t="s">
        <v>12</v>
      </c>
      <c r="C15" s="8"/>
    </row>
    <row r="16" spans="1:3" ht="25.5" customHeight="1">
      <c r="A16" s="9" t="s">
        <v>13</v>
      </c>
      <c r="B16" s="10" t="s">
        <v>14</v>
      </c>
      <c r="C16" s="8">
        <v>2782.56</v>
      </c>
    </row>
    <row r="17" spans="1:3" ht="24.75" customHeight="1">
      <c r="A17" s="16" t="s">
        <v>15</v>
      </c>
      <c r="B17" s="10" t="s">
        <v>16</v>
      </c>
      <c r="C17" s="8">
        <v>602.8</v>
      </c>
    </row>
    <row r="18" spans="1:3" ht="27.75" customHeight="1">
      <c r="A18" s="16" t="s">
        <v>17</v>
      </c>
      <c r="B18" s="10" t="s">
        <v>18</v>
      </c>
      <c r="C18" s="8">
        <v>1229.712</v>
      </c>
    </row>
    <row r="19" spans="1:3" ht="12.75">
      <c r="A19" s="16" t="s">
        <v>19</v>
      </c>
      <c r="B19" s="10" t="s">
        <v>20</v>
      </c>
      <c r="C19" s="8">
        <v>2773.08</v>
      </c>
    </row>
    <row r="20" spans="1:3" ht="15.75" customHeight="1">
      <c r="A20" s="16" t="s">
        <v>21</v>
      </c>
      <c r="B20" s="10" t="s">
        <v>22</v>
      </c>
      <c r="C20" s="8">
        <v>1385.5140000000004</v>
      </c>
    </row>
    <row r="21" spans="1:3" ht="15.75" customHeight="1">
      <c r="A21" s="16" t="s">
        <v>23</v>
      </c>
      <c r="B21" s="10" t="s">
        <v>24</v>
      </c>
      <c r="C21" s="8">
        <v>18950.256</v>
      </c>
    </row>
    <row r="22" spans="1:3" ht="25.5" customHeight="1">
      <c r="A22" s="17" t="s">
        <v>25</v>
      </c>
      <c r="B22" s="10" t="s">
        <v>26</v>
      </c>
      <c r="C22" s="8">
        <v>1200</v>
      </c>
    </row>
    <row r="23" spans="1:3" ht="36.75" customHeight="1">
      <c r="A23" s="17" t="s">
        <v>27</v>
      </c>
      <c r="B23" s="10" t="s">
        <v>28</v>
      </c>
      <c r="C23" s="8">
        <v>222.15599999999998</v>
      </c>
    </row>
    <row r="24" spans="1:3" ht="27.75" customHeight="1">
      <c r="A24" s="17" t="s">
        <v>29</v>
      </c>
      <c r="B24" s="10" t="s">
        <v>30</v>
      </c>
      <c r="C24" s="8">
        <v>3448.08</v>
      </c>
    </row>
    <row r="25" spans="1:3" ht="12.75">
      <c r="A25" s="17" t="s">
        <v>31</v>
      </c>
      <c r="B25" s="10" t="s">
        <v>32</v>
      </c>
      <c r="C25" s="8">
        <v>1169.4319999999998</v>
      </c>
    </row>
    <row r="26" spans="1:3" ht="15.75" customHeight="1">
      <c r="A26" s="9"/>
      <c r="B26" s="13" t="s">
        <v>33</v>
      </c>
      <c r="C26" s="33">
        <f>SUM(C16:C25)</f>
        <v>33763.590000000004</v>
      </c>
    </row>
    <row r="27" spans="1:3" ht="12.75">
      <c r="A27" s="14"/>
      <c r="B27" s="15" t="s">
        <v>34</v>
      </c>
      <c r="C27" s="8"/>
    </row>
    <row r="28" spans="1:3" ht="39" customHeight="1">
      <c r="A28" s="9" t="s">
        <v>35</v>
      </c>
      <c r="B28" s="10" t="s">
        <v>36</v>
      </c>
      <c r="C28" s="8">
        <v>39628.8</v>
      </c>
    </row>
    <row r="29" spans="1:3" ht="26.25" customHeight="1">
      <c r="A29" s="17" t="s">
        <v>37</v>
      </c>
      <c r="B29" s="10" t="s">
        <v>38</v>
      </c>
      <c r="C29" s="8">
        <v>575.77</v>
      </c>
    </row>
    <row r="30" spans="1:3" ht="14.25" customHeight="1">
      <c r="A30" s="9"/>
      <c r="B30" s="13" t="s">
        <v>39</v>
      </c>
      <c r="C30" s="33">
        <f>SUM(C28:C29)</f>
        <v>40204.57</v>
      </c>
    </row>
    <row r="31" spans="1:3" ht="12.75">
      <c r="A31" s="14"/>
      <c r="B31" s="15" t="s">
        <v>40</v>
      </c>
      <c r="C31" s="8"/>
    </row>
    <row r="32" spans="1:3" ht="37.5" customHeight="1">
      <c r="A32" s="9" t="s">
        <v>41</v>
      </c>
      <c r="B32" s="10" t="s">
        <v>42</v>
      </c>
      <c r="C32" s="8">
        <v>2104.32</v>
      </c>
    </row>
    <row r="33" spans="1:3" s="2" customFormat="1" ht="41.25" customHeight="1">
      <c r="A33" s="18" t="s">
        <v>43</v>
      </c>
      <c r="B33" s="10" t="s">
        <v>44</v>
      </c>
      <c r="C33" s="19">
        <v>8110.08</v>
      </c>
    </row>
    <row r="34" spans="1:3" s="2" customFormat="1" ht="50.25" customHeight="1">
      <c r="A34" s="18" t="s">
        <v>45</v>
      </c>
      <c r="B34" s="10" t="s">
        <v>46</v>
      </c>
      <c r="C34" s="19">
        <v>6082.56</v>
      </c>
    </row>
    <row r="35" spans="1:3" s="2" customFormat="1" ht="18.75" customHeight="1">
      <c r="A35" s="18" t="s">
        <v>47</v>
      </c>
      <c r="B35" s="10" t="s">
        <v>48</v>
      </c>
      <c r="C35" s="19">
        <v>1138.75</v>
      </c>
    </row>
    <row r="36" spans="1:3" ht="15.75" customHeight="1">
      <c r="A36" s="9"/>
      <c r="B36" s="13" t="s">
        <v>49</v>
      </c>
      <c r="C36" s="33">
        <f>SUM(C32:C35)</f>
        <v>17435.71</v>
      </c>
    </row>
    <row r="37" spans="1:3" ht="36.75" customHeight="1">
      <c r="A37" s="20" t="s">
        <v>50</v>
      </c>
      <c r="B37" s="13" t="s">
        <v>51</v>
      </c>
      <c r="C37" s="8">
        <v>16404.48</v>
      </c>
    </row>
    <row r="38" spans="1:3" ht="28.5" customHeight="1">
      <c r="A38" s="20" t="s">
        <v>52</v>
      </c>
      <c r="B38" s="13" t="s">
        <v>53</v>
      </c>
      <c r="C38" s="8">
        <v>4239.36</v>
      </c>
    </row>
    <row r="39" spans="1:3" ht="18" customHeight="1">
      <c r="A39" s="20"/>
      <c r="B39" s="13" t="s">
        <v>54</v>
      </c>
      <c r="C39" s="33">
        <f>SUM(C37:C38)</f>
        <v>20643.84</v>
      </c>
    </row>
    <row r="40" spans="1:3" ht="12.75">
      <c r="A40" s="20" t="s">
        <v>55</v>
      </c>
      <c r="B40" s="13" t="s">
        <v>56</v>
      </c>
      <c r="C40" s="33">
        <v>1561.252</v>
      </c>
    </row>
    <row r="41" spans="1:3" ht="12.75">
      <c r="A41" s="20" t="s">
        <v>57</v>
      </c>
      <c r="B41" s="13" t="s">
        <v>58</v>
      </c>
      <c r="C41" s="33">
        <v>1496.3687999999997</v>
      </c>
    </row>
    <row r="42" spans="1:3" ht="24.75" customHeight="1">
      <c r="A42" s="21"/>
      <c r="B42" s="22" t="s">
        <v>59</v>
      </c>
      <c r="C42" s="8"/>
    </row>
    <row r="43" spans="1:3" ht="28.5" customHeight="1">
      <c r="A43" s="9" t="s">
        <v>60</v>
      </c>
      <c r="B43" s="12" t="s">
        <v>61</v>
      </c>
      <c r="C43" s="8">
        <v>2889.72</v>
      </c>
    </row>
    <row r="44" spans="1:3" ht="22.5" customHeight="1">
      <c r="A44" s="9" t="s">
        <v>62</v>
      </c>
      <c r="B44" s="12" t="s">
        <v>63</v>
      </c>
      <c r="C44" s="8">
        <v>2889.72</v>
      </c>
    </row>
    <row r="45" spans="1:3" ht="46.5" customHeight="1">
      <c r="A45" s="9" t="s">
        <v>64</v>
      </c>
      <c r="B45" s="12" t="s">
        <v>65</v>
      </c>
      <c r="C45" s="8">
        <v>2675.64</v>
      </c>
    </row>
    <row r="46" spans="1:3" ht="48.75" customHeight="1">
      <c r="A46" s="9" t="s">
        <v>66</v>
      </c>
      <c r="B46" s="12" t="s">
        <v>67</v>
      </c>
      <c r="C46" s="8">
        <v>2675.64</v>
      </c>
    </row>
    <row r="47" spans="1:3" ht="51" customHeight="1">
      <c r="A47" s="9" t="s">
        <v>68</v>
      </c>
      <c r="B47" s="12" t="s">
        <v>69</v>
      </c>
      <c r="C47" s="8">
        <v>2675.64</v>
      </c>
    </row>
    <row r="48" spans="1:3" ht="15.75" customHeight="1">
      <c r="A48" s="9"/>
      <c r="B48" s="13" t="s">
        <v>70</v>
      </c>
      <c r="C48" s="33">
        <f>SUM(C43:C47)</f>
        <v>13806.359999999999</v>
      </c>
    </row>
    <row r="49" spans="1:3" ht="12.75">
      <c r="A49" s="14"/>
      <c r="B49" s="15" t="s">
        <v>71</v>
      </c>
      <c r="C49" s="8"/>
    </row>
    <row r="50" spans="1:3" ht="27" customHeight="1">
      <c r="A50" s="9" t="s">
        <v>72</v>
      </c>
      <c r="B50" s="13" t="s">
        <v>73</v>
      </c>
      <c r="C50" s="8"/>
    </row>
    <row r="51" spans="1:3" ht="27" customHeight="1">
      <c r="A51" s="23"/>
      <c r="B51" s="24" t="s">
        <v>74</v>
      </c>
      <c r="C51" s="8">
        <v>164.73</v>
      </c>
    </row>
    <row r="52" spans="1:3" ht="27" customHeight="1">
      <c r="A52" s="23"/>
      <c r="B52" s="24" t="s">
        <v>75</v>
      </c>
      <c r="C52" s="8">
        <v>740.62</v>
      </c>
    </row>
    <row r="53" spans="1:3" ht="27" customHeight="1">
      <c r="A53" s="9"/>
      <c r="B53" s="24" t="s">
        <v>76</v>
      </c>
      <c r="C53" s="8">
        <v>544.41</v>
      </c>
    </row>
    <row r="54" spans="1:3" ht="26.25" customHeight="1">
      <c r="A54" s="9" t="s">
        <v>77</v>
      </c>
      <c r="B54" s="13" t="s">
        <v>78</v>
      </c>
      <c r="C54" s="8"/>
    </row>
    <row r="55" spans="1:3" ht="26.25" customHeight="1">
      <c r="A55" s="9"/>
      <c r="B55" s="6" t="s">
        <v>79</v>
      </c>
      <c r="C55" s="8">
        <v>345.56</v>
      </c>
    </row>
    <row r="56" spans="1:3" ht="26.25" customHeight="1">
      <c r="A56" s="9"/>
      <c r="B56" s="6" t="s">
        <v>80</v>
      </c>
      <c r="C56" s="8">
        <v>120.08800000000002</v>
      </c>
    </row>
    <row r="57" spans="1:3" ht="26.25" customHeight="1">
      <c r="A57" s="9"/>
      <c r="B57" s="6" t="s">
        <v>81</v>
      </c>
      <c r="C57" s="8">
        <v>180.132</v>
      </c>
    </row>
    <row r="58" spans="1:3" ht="26.25" customHeight="1">
      <c r="A58" s="9"/>
      <c r="B58" s="26" t="s">
        <v>82</v>
      </c>
      <c r="C58" s="8">
        <v>857.66</v>
      </c>
    </row>
    <row r="59" spans="1:3" ht="30.75" customHeight="1">
      <c r="A59" s="9"/>
      <c r="B59" s="25" t="s">
        <v>83</v>
      </c>
      <c r="C59" s="8">
        <v>28.642000000000003</v>
      </c>
    </row>
    <row r="60" spans="1:3" ht="26.25" customHeight="1">
      <c r="A60" s="9"/>
      <c r="B60" s="25" t="s">
        <v>84</v>
      </c>
      <c r="C60" s="8">
        <v>28698.4</v>
      </c>
    </row>
    <row r="61" spans="1:3" ht="26.25" customHeight="1">
      <c r="A61" s="9"/>
      <c r="B61" s="25" t="s">
        <v>85</v>
      </c>
      <c r="C61" s="8">
        <v>54526.96</v>
      </c>
    </row>
    <row r="62" spans="1:3" ht="26.25" customHeight="1">
      <c r="A62" s="9"/>
      <c r="B62" s="25" t="s">
        <v>86</v>
      </c>
      <c r="C62" s="8">
        <v>1366.675</v>
      </c>
    </row>
    <row r="63" spans="1:3" ht="26.25" customHeight="1">
      <c r="A63" s="9"/>
      <c r="B63" s="25" t="s">
        <v>87</v>
      </c>
      <c r="C63" s="8">
        <v>4366.435</v>
      </c>
    </row>
    <row r="64" spans="1:3" ht="26.25" customHeight="1">
      <c r="A64" s="9"/>
      <c r="B64" s="25" t="s">
        <v>88</v>
      </c>
      <c r="C64" s="8">
        <v>2531.47</v>
      </c>
    </row>
    <row r="65" spans="1:3" ht="26.25" customHeight="1">
      <c r="A65" s="9"/>
      <c r="B65" s="25" t="s">
        <v>89</v>
      </c>
      <c r="C65" s="8">
        <v>85.05</v>
      </c>
    </row>
    <row r="66" spans="1:3" ht="26.25" customHeight="1">
      <c r="A66" s="9"/>
      <c r="B66" s="25" t="s">
        <v>90</v>
      </c>
      <c r="C66" s="8">
        <v>148.01</v>
      </c>
    </row>
    <row r="67" spans="1:3" ht="26.25" customHeight="1">
      <c r="A67" s="9"/>
      <c r="B67" s="25" t="s">
        <v>91</v>
      </c>
      <c r="C67" s="8">
        <v>453.92</v>
      </c>
    </row>
    <row r="68" spans="1:3" ht="26.25" customHeight="1">
      <c r="A68" s="9"/>
      <c r="B68" s="25" t="s">
        <v>92</v>
      </c>
      <c r="C68" s="8">
        <v>345.56</v>
      </c>
    </row>
    <row r="69" spans="1:3" ht="26.25" customHeight="1">
      <c r="A69" s="9"/>
      <c r="B69" s="25" t="s">
        <v>80</v>
      </c>
      <c r="C69" s="8">
        <v>95.4675</v>
      </c>
    </row>
    <row r="70" spans="1:3" ht="26.25" customHeight="1">
      <c r="A70" s="9"/>
      <c r="B70" s="26" t="s">
        <v>93</v>
      </c>
      <c r="C70" s="8">
        <v>2025.3529999999998</v>
      </c>
    </row>
    <row r="71" spans="1:3" ht="15.75" customHeight="1">
      <c r="A71" s="27"/>
      <c r="B71" s="13" t="s">
        <v>94</v>
      </c>
      <c r="C71" s="33">
        <f>SUM(C51:C70)</f>
        <v>97625.1425</v>
      </c>
    </row>
    <row r="72" spans="1:3" ht="16.5" customHeight="1" thickBot="1">
      <c r="A72" s="52" t="s">
        <v>101</v>
      </c>
      <c r="B72" s="45" t="s">
        <v>95</v>
      </c>
      <c r="C72" s="40">
        <v>77045.76</v>
      </c>
    </row>
    <row r="73" spans="1:3" ht="16.5" customHeight="1" thickBot="1">
      <c r="A73" s="49" t="s">
        <v>106</v>
      </c>
      <c r="B73" s="50" t="s">
        <v>96</v>
      </c>
      <c r="C73" s="51">
        <f>C14+C26+C30+C36+C39+C40+C41+C48+C71+C72</f>
        <v>395916.9973</v>
      </c>
    </row>
    <row r="74" spans="1:5" s="35" customFormat="1" ht="12.75">
      <c r="A74" s="46"/>
      <c r="B74" s="47" t="s">
        <v>102</v>
      </c>
      <c r="C74" s="48">
        <v>316109.64</v>
      </c>
      <c r="D74" s="28"/>
      <c r="E74" s="34"/>
    </row>
    <row r="75" spans="1:7" s="32" customFormat="1" ht="12.75">
      <c r="A75" s="42"/>
      <c r="B75" s="41" t="s">
        <v>103</v>
      </c>
      <c r="C75" s="43">
        <v>308776.82</v>
      </c>
      <c r="D75" s="28"/>
      <c r="E75" s="36"/>
      <c r="G75" s="36"/>
    </row>
    <row r="76" spans="1:3" ht="12.75">
      <c r="A76" s="6"/>
      <c r="B76" s="44" t="s">
        <v>104</v>
      </c>
      <c r="C76" s="53">
        <f>C74-C73</f>
        <v>-79807.35729999997</v>
      </c>
    </row>
    <row r="77" spans="1:3" ht="12.75">
      <c r="A77" s="6"/>
      <c r="B77" s="44" t="s">
        <v>105</v>
      </c>
      <c r="C77" s="53">
        <f>C76+C5</f>
        <v>-126402.03540000005</v>
      </c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2019-02-06T07:40:11Z</dcterms:created>
  <dcterms:modified xsi:type="dcterms:W3CDTF">2019-02-15T06:12:03Z</dcterms:modified>
  <cp:category/>
  <cp:version/>
  <cp:contentType/>
  <cp:contentStatus/>
</cp:coreProperties>
</file>