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20460" windowHeight="109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<sst xmlns="http://schemas.openxmlformats.org/spreadsheetml/2006/main" count="114" uniqueCount="112">
  <si>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</si>
  <si>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</si>
  <si>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</si>
  <si>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</si>
  <si>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</si>
  <si>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</si>
  <si>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</si>
  <si>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</si>
  <si>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</si>
  <si>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</si>
  <si>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</si>
  <si>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</si>
  <si>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</si>
  <si>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</si>
  <si>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</si>
  <si>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</si>
  <si>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</si>
  <si>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</si>
  <si>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</si>
  <si>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</si>
  <si>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</si>
  <si>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</si>
  <si>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</si>
  <si>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</si>
  <si>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</si>
  <si>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</si>
  <si>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</si>
  <si>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</si>
  <si>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</si>
  <si>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</si>
  <si>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</si>
  <si>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</si>
  <si>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</si>
  <si>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</si>
  <si>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</si>
  <si>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</si>
  <si>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</si>
  <si>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</si>
  <si>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</si>
  <si>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</si>
  <si>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</si>
  <si>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</si>
  <si>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</si>
  <si>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</si>
  <si>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</si>
  <si>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</si>
  <si>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</si>
  <si>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</si>
  <si>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</si>
  <si>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</si>
  <si>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</si>
  <si>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</si>
  <si>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</si>
  <si>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</si>
  <si>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</si>
  <si>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</si>
  <si>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</si>
  <si>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</si>
  <si>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</si>
  <si>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</si>
  <si>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</si>
  <si>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</si>
  <si>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</si>
  <si>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</si>
  <si>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</si>
  <si>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</si>
  <si>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</si>
  <si>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</si>
  <si>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</si>
  <si>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</si>
  <si>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</si>
  <si>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</si>
  <si>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</si>
  <si>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</si>
  <si>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</si>
  <si>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</si>
  <si>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</si>
  <si>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ламп ДРЛ 250,400</t>
  </si>
  <si>
    <t>смена ламп ДРЛ 250</t>
  </si>
  <si>
    <t>замена ламп ДРЛ 250В</t>
  </si>
  <si>
    <t>а</t>
  </si>
  <si>
    <t>нетканный материал</t>
  </si>
  <si>
    <t>смена ламп в светильниках освещения придомовой территории:</t>
  </si>
  <si>
    <t>смена лампы ДРЛ 250 В</t>
  </si>
  <si>
    <t>замена лампы ДРЛ 250В в светильниках освещения придомовой территории</t>
  </si>
  <si>
    <t xml:space="preserve"> 9.2</t>
  </si>
  <si>
    <t>Текущий ремонт систем водоснабжения и водоотведения (непредвиденные работы)</t>
  </si>
  <si>
    <t>смена вентиля чугунного Ду 25 мм со сваркой</t>
  </si>
  <si>
    <t>смена вентиля бронзового Ду 15 мм</t>
  </si>
  <si>
    <t>замена вентиля бронзового Ду 20 мм ХВС на стояке</t>
  </si>
  <si>
    <t>замена циркуляционного насоса РОСКОНТРОЛЬ в рамке ввода</t>
  </si>
  <si>
    <t xml:space="preserve"> 9.3</t>
  </si>
  <si>
    <t>ремонт канализации (кв.7):</t>
  </si>
  <si>
    <t>заделка трещин цементным раствором по марле</t>
  </si>
  <si>
    <t>Текущий ремонт конструктивных элементов (теплоснабжение)</t>
  </si>
  <si>
    <t>очистка кровли от снега с ТВ (фасад)</t>
  </si>
  <si>
    <t>ремонт кровли с ТВ (смена шифера 1750*1100)</t>
  </si>
  <si>
    <t>смена стекла в створке слухового окна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</si>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</sst>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2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70">
      <selection activeCell="E84" sqref="E84"/>
    </sheetView>
  </sheetViews>
  <sheetFormatPr defaultColWidth="9.00390625" defaultRowHeight="12.75"/>
  <cols>
    <col min="1" max="1" width="5.625" style="7" customWidth="1"/>
    <col min="2" max="2" width="67.875" style="7" customWidth="1"/>
    <col min="3" max="3" width="22.625" style="7" customWidth="1"/>
    <col min="4" max="5" width="9.125" style="7" customWidth="1"/>
    <col min="6" max="6" width="10.125" style="7" bestFit="1" customWidth="1"/>
    <col min="7" max="16384" width="9.125" style="7" customWidth="1"/>
  </cols>
  <sheetData>
    <row r="1" spans="1:4" s="4" customFormat="1" ht="12.75">
      <c r="A1" s="25" t="s">
        <v>103</v>
      </c>
      <c r="B1" s="25"/>
      <c r="C1" s="17"/>
      <c r="D1" s="18"/>
    </row>
    <row r="2" spans="1:4" s="4" customFormat="1" ht="12.75" customHeight="1">
      <c r="A2" s="25" t="s">
        <v>104</v>
      </c>
      <c r="B2" s="25"/>
      <c r="C2" s="17"/>
      <c r="D2" s="18"/>
    </row>
    <row r="3" spans="1:4" s="4" customFormat="1" ht="12.75">
      <c r="A3" s="25" t="s">
        <v>106</v>
      </c>
      <c r="B3" s="25"/>
      <c r="C3" s="17"/>
      <c r="D3" s="18"/>
    </row>
    <row r="4" spans="1:4" s="4" customFormat="1" ht="12.75">
      <c r="A4" s="16"/>
      <c r="B4" s="16"/>
      <c r="C4" s="17"/>
      <c r="D4" s="18"/>
    </row>
    <row r="5" spans="1:3" s="18" customFormat="1" ht="12.75">
      <c r="A5" s="24" t="s">
        <v>105</v>
      </c>
      <c r="B5" s="24"/>
      <c r="C5" s="26">
        <v>-15768.036000000022</v>
      </c>
    </row>
    <row r="6" spans="1:3" ht="12.75">
      <c r="A6" s="5"/>
      <c r="B6" s="2" t="s">
        <v>0</v>
      </c>
      <c r="C6" s="5"/>
    </row>
    <row r="7" spans="1:3" ht="12.75">
      <c r="A7" s="8" t="s">
        <v>1</v>
      </c>
      <c r="B7" s="6" t="s">
        <v>2</v>
      </c>
      <c r="C7" s="5"/>
    </row>
    <row r="8" spans="1:3" ht="24" customHeight="1">
      <c r="A8" s="8"/>
      <c r="B8" s="6" t="s">
        <v>3</v>
      </c>
      <c r="C8" s="1">
        <v>11724.078000000001</v>
      </c>
    </row>
    <row r="9" spans="1:3" ht="12.75">
      <c r="A9" s="9" t="s">
        <v>4</v>
      </c>
      <c r="B9" s="6" t="s">
        <v>5</v>
      </c>
      <c r="C9" s="1"/>
    </row>
    <row r="10" spans="1:3" ht="12.75">
      <c r="A10" s="8"/>
      <c r="B10" s="6" t="s">
        <v>3</v>
      </c>
      <c r="C10" s="1">
        <v>6583.248000000002</v>
      </c>
    </row>
    <row r="11" spans="1:3" ht="39">
      <c r="A11" s="8" t="s">
        <v>6</v>
      </c>
      <c r="B11" s="6" t="s">
        <v>7</v>
      </c>
      <c r="C11" s="1">
        <v>794.73</v>
      </c>
    </row>
    <row r="12" spans="1:3" ht="12.75">
      <c r="A12" s="8" t="s">
        <v>8</v>
      </c>
      <c r="B12" s="6" t="s">
        <v>107</v>
      </c>
      <c r="C12" s="1">
        <v>15621.984000000002</v>
      </c>
    </row>
    <row r="13" spans="1:3" ht="12.75">
      <c r="A13" s="8" t="s">
        <v>9</v>
      </c>
      <c r="B13" s="6" t="s">
        <v>10</v>
      </c>
      <c r="C13" s="1">
        <v>2080</v>
      </c>
    </row>
    <row r="14" spans="1:3" ht="12.75">
      <c r="A14" s="8" t="s">
        <v>11</v>
      </c>
      <c r="B14" s="6" t="s">
        <v>12</v>
      </c>
      <c r="C14" s="1">
        <v>1141.21</v>
      </c>
    </row>
    <row r="15" spans="1:3" ht="12.75">
      <c r="A15" s="8"/>
      <c r="B15" s="2" t="s">
        <v>13</v>
      </c>
      <c r="C15" s="19">
        <f>SUM(C8:C14)</f>
        <v>37945.25000000001</v>
      </c>
    </row>
    <row r="16" spans="1:3" ht="26.25">
      <c r="A16" s="8" t="s">
        <v>14</v>
      </c>
      <c r="B16" s="2" t="s">
        <v>15</v>
      </c>
      <c r="C16" s="1"/>
    </row>
    <row r="17" spans="1:3" ht="12.75">
      <c r="A17" s="8" t="s">
        <v>16</v>
      </c>
      <c r="B17" s="6" t="s">
        <v>17</v>
      </c>
      <c r="C17" s="1">
        <v>3198.69</v>
      </c>
    </row>
    <row r="18" spans="1:3" ht="12.75">
      <c r="A18" s="8" t="s">
        <v>18</v>
      </c>
      <c r="B18" s="6" t="s">
        <v>19</v>
      </c>
      <c r="C18" s="1">
        <v>1419.84</v>
      </c>
    </row>
    <row r="19" spans="1:3" ht="12.75">
      <c r="A19" s="8" t="s">
        <v>20</v>
      </c>
      <c r="B19" s="6" t="s">
        <v>21</v>
      </c>
      <c r="C19" s="1">
        <v>816</v>
      </c>
    </row>
    <row r="20" spans="1:3" ht="12.75">
      <c r="A20" s="8" t="s">
        <v>22</v>
      </c>
      <c r="B20" s="6" t="s">
        <v>23</v>
      </c>
      <c r="C20" s="1">
        <v>1848.72</v>
      </c>
    </row>
    <row r="21" spans="1:3" ht="12.75">
      <c r="A21" s="8" t="s">
        <v>24</v>
      </c>
      <c r="B21" s="6" t="s">
        <v>25</v>
      </c>
      <c r="C21" s="1">
        <v>12177.28</v>
      </c>
    </row>
    <row r="22" spans="1:3" ht="12.75">
      <c r="A22" s="8" t="s">
        <v>26</v>
      </c>
      <c r="B22" s="6" t="s">
        <v>27</v>
      </c>
      <c r="C22" s="1">
        <v>1669.35</v>
      </c>
    </row>
    <row r="23" spans="1:3" ht="12.75">
      <c r="A23" s="8" t="s">
        <v>28</v>
      </c>
      <c r="B23" s="6" t="s">
        <v>29</v>
      </c>
      <c r="C23" s="1">
        <v>900</v>
      </c>
    </row>
    <row r="24" spans="1:3" ht="26.25">
      <c r="A24" s="8" t="s">
        <v>30</v>
      </c>
      <c r="B24" s="6" t="s">
        <v>31</v>
      </c>
      <c r="C24" s="1">
        <v>135.048</v>
      </c>
    </row>
    <row r="25" spans="1:3" ht="28.5" customHeight="1">
      <c r="A25" s="8" t="s">
        <v>32</v>
      </c>
      <c r="B25" s="6" t="s">
        <v>33</v>
      </c>
      <c r="C25" s="1">
        <v>2364.48</v>
      </c>
    </row>
    <row r="26" spans="1:3" ht="12.75">
      <c r="A26" s="8" t="s">
        <v>34</v>
      </c>
      <c r="B26" s="6" t="s">
        <v>35</v>
      </c>
      <c r="C26" s="1">
        <v>1583.04</v>
      </c>
    </row>
    <row r="27" spans="1:3" ht="12.75">
      <c r="A27" s="8"/>
      <c r="B27" s="2" t="s">
        <v>36</v>
      </c>
      <c r="C27" s="19">
        <f>SUM(C17:C26)</f>
        <v>26112.447999999997</v>
      </c>
    </row>
    <row r="28" spans="1:3" ht="12.75">
      <c r="A28" s="8"/>
      <c r="B28" s="2" t="s">
        <v>37</v>
      </c>
      <c r="C28" s="1"/>
    </row>
    <row r="29" spans="1:3" ht="26.25">
      <c r="A29" s="8" t="s">
        <v>38</v>
      </c>
      <c r="B29" s="6" t="s">
        <v>39</v>
      </c>
      <c r="C29" s="1">
        <v>14724.06</v>
      </c>
    </row>
    <row r="30" spans="1:3" ht="12.75">
      <c r="A30" s="8" t="s">
        <v>40</v>
      </c>
      <c r="B30" s="6" t="s">
        <v>41</v>
      </c>
      <c r="C30" s="1">
        <v>310.03</v>
      </c>
    </row>
    <row r="31" spans="1:3" ht="12.75">
      <c r="A31" s="8"/>
      <c r="B31" s="2" t="s">
        <v>42</v>
      </c>
      <c r="C31" s="19">
        <f>SUM(C29:C30)</f>
        <v>15034.09</v>
      </c>
    </row>
    <row r="32" spans="1:3" ht="12.75">
      <c r="A32" s="8"/>
      <c r="B32" s="2" t="s">
        <v>43</v>
      </c>
      <c r="C32" s="1"/>
    </row>
    <row r="33" spans="1:3" s="12" customFormat="1" ht="12.75">
      <c r="A33" s="10" t="s">
        <v>44</v>
      </c>
      <c r="B33" s="11" t="s">
        <v>45</v>
      </c>
      <c r="C33" s="1">
        <v>2259.972</v>
      </c>
    </row>
    <row r="34" spans="1:3" s="12" customFormat="1" ht="12.75">
      <c r="A34" s="10" t="s">
        <v>46</v>
      </c>
      <c r="B34" s="11" t="s">
        <v>47</v>
      </c>
      <c r="C34" s="1">
        <v>781.8590000000002</v>
      </c>
    </row>
    <row r="35" spans="1:3" s="12" customFormat="1" ht="12.75">
      <c r="A35" s="10" t="s">
        <v>48</v>
      </c>
      <c r="B35" s="11" t="s">
        <v>49</v>
      </c>
      <c r="C35" s="1">
        <v>4360.148</v>
      </c>
    </row>
    <row r="36" spans="1:3" s="12" customFormat="1" ht="26.25">
      <c r="A36" s="10" t="s">
        <v>50</v>
      </c>
      <c r="B36" s="11" t="s">
        <v>51</v>
      </c>
      <c r="C36" s="1">
        <v>1506.6480000000001</v>
      </c>
    </row>
    <row r="37" spans="1:3" ht="12.75">
      <c r="A37" s="8" t="s">
        <v>52</v>
      </c>
      <c r="B37" s="6" t="s">
        <v>53</v>
      </c>
      <c r="C37" s="1">
        <v>683.25</v>
      </c>
    </row>
    <row r="38" spans="1:3" ht="12.75">
      <c r="A38" s="8"/>
      <c r="B38" s="2" t="s">
        <v>54</v>
      </c>
      <c r="C38" s="19">
        <f>SUM(C33:C37)</f>
        <v>9591.877</v>
      </c>
    </row>
    <row r="39" spans="1:3" ht="12.75">
      <c r="A39" s="8"/>
      <c r="B39" s="2" t="s">
        <v>55</v>
      </c>
      <c r="C39" s="1"/>
    </row>
    <row r="40" spans="1:3" ht="26.25">
      <c r="A40" s="8" t="s">
        <v>56</v>
      </c>
      <c r="B40" s="6" t="s">
        <v>57</v>
      </c>
      <c r="C40" s="1">
        <v>6095.076</v>
      </c>
    </row>
    <row r="41" spans="1:3" ht="12.75">
      <c r="A41" s="8" t="s">
        <v>58</v>
      </c>
      <c r="B41" s="6" t="s">
        <v>59</v>
      </c>
      <c r="C41" s="1">
        <v>1575.1319999999998</v>
      </c>
    </row>
    <row r="42" spans="1:3" ht="12.75">
      <c r="A42" s="8"/>
      <c r="B42" s="2" t="s">
        <v>60</v>
      </c>
      <c r="C42" s="19">
        <f>SUM(C40:C41)</f>
        <v>7670.208</v>
      </c>
    </row>
    <row r="43" spans="1:3" ht="12.75">
      <c r="A43" s="8"/>
      <c r="B43" s="6"/>
      <c r="C43" s="1"/>
    </row>
    <row r="44" spans="1:3" ht="12.75">
      <c r="A44" s="13" t="s">
        <v>61</v>
      </c>
      <c r="B44" s="6" t="s">
        <v>62</v>
      </c>
      <c r="C44" s="19">
        <v>884.576</v>
      </c>
    </row>
    <row r="45" spans="1:3" ht="12.75">
      <c r="A45" s="13" t="s">
        <v>63</v>
      </c>
      <c r="B45" s="6" t="s">
        <v>64</v>
      </c>
      <c r="C45" s="19">
        <v>847.8144</v>
      </c>
    </row>
    <row r="46" spans="1:3" ht="12.75">
      <c r="A46" s="8"/>
      <c r="B46" s="6"/>
      <c r="C46" s="1"/>
    </row>
    <row r="47" spans="1:3" ht="12.75">
      <c r="A47" s="8"/>
      <c r="B47" s="2" t="s">
        <v>65</v>
      </c>
      <c r="C47" s="1"/>
    </row>
    <row r="48" spans="1:3" ht="12.75">
      <c r="A48" s="8" t="s">
        <v>66</v>
      </c>
      <c r="B48" s="6" t="s">
        <v>67</v>
      </c>
      <c r="C48" s="1">
        <v>2889.72</v>
      </c>
    </row>
    <row r="49" spans="1:3" ht="12.75">
      <c r="A49" s="8" t="s">
        <v>68</v>
      </c>
      <c r="B49" s="6" t="s">
        <v>69</v>
      </c>
      <c r="C49" s="1">
        <v>2889.72</v>
      </c>
    </row>
    <row r="50" spans="1:3" ht="26.25">
      <c r="A50" s="8"/>
      <c r="B50" s="6" t="s">
        <v>70</v>
      </c>
      <c r="C50" s="1">
        <v>2675.64</v>
      </c>
    </row>
    <row r="51" spans="1:3" ht="26.25">
      <c r="A51" s="8"/>
      <c r="B51" s="6" t="s">
        <v>71</v>
      </c>
      <c r="C51" s="1">
        <v>2675.64</v>
      </c>
    </row>
    <row r="52" spans="1:3" ht="26.25">
      <c r="A52" s="8"/>
      <c r="B52" s="6" t="s">
        <v>72</v>
      </c>
      <c r="C52" s="1">
        <v>2675.64</v>
      </c>
    </row>
    <row r="53" spans="1:3" ht="12.75">
      <c r="A53" s="8"/>
      <c r="B53" s="2" t="s">
        <v>73</v>
      </c>
      <c r="C53" s="19">
        <f>SUM(C48:C52)</f>
        <v>13806.359999999999</v>
      </c>
    </row>
    <row r="54" spans="1:3" ht="12.75">
      <c r="A54" s="8"/>
      <c r="B54" s="2" t="s">
        <v>74</v>
      </c>
      <c r="C54" s="1"/>
    </row>
    <row r="55" spans="1:3" ht="12.75">
      <c r="A55" s="8" t="s">
        <v>75</v>
      </c>
      <c r="B55" s="2" t="s">
        <v>76</v>
      </c>
      <c r="C55" s="1"/>
    </row>
    <row r="56" spans="1:3" ht="12.75">
      <c r="A56" s="14"/>
      <c r="B56" s="5" t="s">
        <v>77</v>
      </c>
      <c r="C56" s="1">
        <v>544.41</v>
      </c>
    </row>
    <row r="57" spans="1:3" ht="12.75">
      <c r="A57" s="14"/>
      <c r="B57" s="5" t="s">
        <v>78</v>
      </c>
      <c r="C57" s="1">
        <v>544.41</v>
      </c>
    </row>
    <row r="58" spans="1:3" ht="12.75">
      <c r="A58" s="14"/>
      <c r="B58" s="5" t="s">
        <v>79</v>
      </c>
      <c r="C58" s="1">
        <v>1088.82</v>
      </c>
    </row>
    <row r="59" spans="1:3" ht="12.75">
      <c r="A59" s="14" t="s">
        <v>80</v>
      </c>
      <c r="B59" s="5" t="s">
        <v>81</v>
      </c>
      <c r="C59" s="1">
        <v>8.427</v>
      </c>
    </row>
    <row r="60" spans="1:3" ht="12.75">
      <c r="A60" s="14"/>
      <c r="B60" s="5" t="s">
        <v>82</v>
      </c>
      <c r="C60" s="1">
        <v>0</v>
      </c>
    </row>
    <row r="61" spans="1:3" ht="12.75">
      <c r="A61" s="14" t="s">
        <v>80</v>
      </c>
      <c r="B61" s="5" t="s">
        <v>83</v>
      </c>
      <c r="C61" s="1">
        <v>544.41</v>
      </c>
    </row>
    <row r="62" spans="1:3" ht="15.75" customHeight="1">
      <c r="A62" s="8"/>
      <c r="B62" s="6" t="s">
        <v>84</v>
      </c>
      <c r="C62" s="1">
        <v>544.41</v>
      </c>
    </row>
    <row r="63" spans="1:3" ht="26.25">
      <c r="A63" s="8" t="s">
        <v>85</v>
      </c>
      <c r="B63" s="2" t="s">
        <v>86</v>
      </c>
      <c r="C63" s="1"/>
    </row>
    <row r="64" spans="1:3" ht="12.75">
      <c r="A64" s="8"/>
      <c r="B64" s="5" t="s">
        <v>87</v>
      </c>
      <c r="C64" s="1">
        <v>828.66</v>
      </c>
    </row>
    <row r="65" spans="1:3" ht="12.75">
      <c r="A65" s="8"/>
      <c r="B65" s="5" t="s">
        <v>88</v>
      </c>
      <c r="C65" s="1">
        <v>1177.12</v>
      </c>
    </row>
    <row r="66" spans="1:3" ht="12.75">
      <c r="A66" s="8"/>
      <c r="B66" s="5" t="s">
        <v>89</v>
      </c>
      <c r="C66" s="1">
        <v>588.56</v>
      </c>
    </row>
    <row r="67" spans="1:3" ht="12.75">
      <c r="A67" s="8"/>
      <c r="B67" s="5" t="s">
        <v>90</v>
      </c>
      <c r="C67" s="1">
        <v>7504.32</v>
      </c>
    </row>
    <row r="68" spans="1:3" ht="12.75">
      <c r="A68" s="8" t="s">
        <v>91</v>
      </c>
      <c r="B68" s="3" t="s">
        <v>92</v>
      </c>
      <c r="C68" s="1">
        <v>0</v>
      </c>
    </row>
    <row r="69" spans="1:3" ht="12.75">
      <c r="A69" s="8"/>
      <c r="B69" s="5" t="s">
        <v>93</v>
      </c>
      <c r="C69" s="1">
        <v>176.53</v>
      </c>
    </row>
    <row r="70" spans="1:3" ht="12.75">
      <c r="A70" s="8"/>
      <c r="B70" s="2" t="s">
        <v>94</v>
      </c>
      <c r="C70" s="1"/>
    </row>
    <row r="71" spans="1:3" ht="12.75">
      <c r="A71" s="8"/>
      <c r="B71" s="5" t="s">
        <v>95</v>
      </c>
      <c r="C71" s="1">
        <v>931.6</v>
      </c>
    </row>
    <row r="72" spans="1:3" ht="12.75">
      <c r="A72" s="8"/>
      <c r="B72" s="5" t="s">
        <v>96</v>
      </c>
      <c r="C72" s="1">
        <v>22009.372000000003</v>
      </c>
    </row>
    <row r="73" spans="1:3" ht="12.75">
      <c r="A73" s="8"/>
      <c r="B73" s="15" t="s">
        <v>97</v>
      </c>
      <c r="C73" s="1">
        <v>133.6545</v>
      </c>
    </row>
    <row r="74" spans="1:3" ht="12.75">
      <c r="A74" s="8"/>
      <c r="B74" s="5" t="s">
        <v>98</v>
      </c>
      <c r="C74" s="1">
        <v>277.64</v>
      </c>
    </row>
    <row r="75" spans="1:3" ht="12.75">
      <c r="A75" s="8"/>
      <c r="B75" s="2" t="s">
        <v>99</v>
      </c>
      <c r="C75" s="19">
        <f>SUM(C56:C74)</f>
        <v>36902.343499999995</v>
      </c>
    </row>
    <row r="76" spans="1:3" ht="13.5" thickBot="1">
      <c r="A76" s="13" t="s">
        <v>100</v>
      </c>
      <c r="B76" s="34" t="s">
        <v>101</v>
      </c>
      <c r="C76" s="27">
        <v>28626.31199999999</v>
      </c>
    </row>
    <row r="77" spans="1:3" ht="13.5" thickBot="1">
      <c r="A77" s="33"/>
      <c r="B77" s="36" t="s">
        <v>102</v>
      </c>
      <c r="C77" s="37">
        <f>C15+C27+C31+C38+C42+C44+C45+C53+C75+C76</f>
        <v>177421.27889999998</v>
      </c>
    </row>
    <row r="78" spans="1:5" s="22" customFormat="1" ht="12.75">
      <c r="A78" s="28"/>
      <c r="B78" s="35" t="s">
        <v>108</v>
      </c>
      <c r="C78" s="38">
        <v>133475.4</v>
      </c>
      <c r="D78" s="20"/>
      <c r="E78" s="21"/>
    </row>
    <row r="79" spans="1:7" s="4" customFormat="1" ht="12.75">
      <c r="A79" s="30"/>
      <c r="B79" s="29" t="s">
        <v>109</v>
      </c>
      <c r="C79" s="31">
        <v>133310.14</v>
      </c>
      <c r="D79" s="20"/>
      <c r="E79" s="23"/>
      <c r="F79" s="23"/>
      <c r="G79" s="23"/>
    </row>
    <row r="80" spans="1:3" ht="12.75">
      <c r="A80" s="5"/>
      <c r="B80" s="32" t="s">
        <v>110</v>
      </c>
      <c r="C80" s="39">
        <f>C78-C77</f>
        <v>-43945.87889999998</v>
      </c>
    </row>
    <row r="81" spans="1:3" ht="12.75">
      <c r="A81" s="5"/>
      <c r="B81" s="32" t="s">
        <v>111</v>
      </c>
      <c r="C81" s="39">
        <f>C80+C5</f>
        <v>-59713.9149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2019-02-11T01:58:39Z</dcterms:created>
  <dcterms:modified xsi:type="dcterms:W3CDTF">2019-02-15T08:26:38Z</dcterms:modified>
  <cp:category/>
  <cp:version/>
  <cp:contentType/>
  <cp:contentStatus/>
</cp:coreProperties>
</file>