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<sst xmlns="http://schemas.openxmlformats.org/spreadsheetml/2006/main" count="103" uniqueCount="102">
  <si>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</si>
  <si>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</si>
  <si>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</si>
  <si>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</si>
  <si>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</si>
  <si>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</si>
  <si>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</si>
  <si>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</si>
  <si>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</si>
  <si>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</si>
  <si>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</si>
  <si>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</si>
  <si>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</si>
  <si>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</si>
  <si>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</si>
  <si>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</si>
  <si>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</si>
  <si>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</si>
  <si>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</si>
  <si>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</si>
  <si>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</si>
  <si>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</si>
  <si>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</si>
  <si>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</si>
  <si>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</si>
  <si>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</si>
  <si>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</si>
  <si>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</si>
  <si>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</si>
  <si>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</si>
  <si>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</si>
  <si>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</si>
  <si>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</si>
  <si>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</si>
  <si>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</si>
  <si>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</si>
  <si>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</si>
  <si>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</si>
  <si>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</si>
  <si>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</si>
  <si>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</si>
  <si>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</si>
  <si>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</si>
  <si>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</si>
  <si>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</si>
  <si>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</si>
  <si>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</si>
  <si>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</si>
  <si>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</si>
  <si>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</si>
  <si>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</si>
  <si>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</si>
  <si>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</si>
  <si>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</si>
  <si>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</si>
  <si>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</si>
  <si>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</si>
  <si>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</si>
  <si>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</si>
  <si>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</si>
  <si>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</si>
  <si>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</si>
  <si>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</si>
  <si>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</si>
  <si>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</si>
  <si>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</si>
  <si>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</si>
  <si>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</si>
  <si>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</si>
  <si>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</si>
  <si>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</si>
  <si>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</si>
  <si>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</si>
  <si>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</si>
  <si>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</si>
  <si>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</t>
  </si>
  <si>
    <t>замена патрона энергосберегающего СА 19 на лестничной клетке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</si>
  <si>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</si>
  <si>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</si>
  <si>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</si>
  <si>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</si>
  <si>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циркуляционного насоса ФРАП в рамке ввода</t>
  </si>
  <si>
    <r>
      <t>регулировка отопления (кв.10)-</t>
    </r>
    <r>
      <rPr>
        <sz val="10"/>
        <rFont val="Arial Cyr"/>
        <family val="0"/>
      </rPr>
      <t>сварочные работы</t>
    </r>
  </si>
  <si>
    <t>прочистка канализационных стояков</t>
  </si>
  <si>
    <t xml:space="preserve"> 9.3</t>
  </si>
  <si>
    <t>Текущий ремонт конструктивных элементов (непредвиденные работы)</t>
  </si>
  <si>
    <t>смена стекла 1,2 пп</t>
  </si>
  <si>
    <t>смена бруска на скамейке 2000*70*50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</si>
  <si>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</si>
  <si>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</si>
  <si>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</si>
  <si>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</si>
  <si>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</si>
  <si>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</si>
  <si>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</si>
  <si>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</si>
  <si>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3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</si>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</sst>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6">
      <selection activeCell="C71" sqref="C71:C72"/>
    </sheetView>
  </sheetViews>
  <sheetFormatPr defaultColWidth="9.00390625" defaultRowHeight="12.75"/>
  <cols>
    <col min="1" max="1" width="5.875" style="1" customWidth="1"/>
    <col min="2" max="2" width="66.50390625" style="1" customWidth="1"/>
    <col min="3" max="3" width="22.375" style="1" customWidth="1"/>
    <col min="4" max="16384" width="9.125" style="1" customWidth="1"/>
  </cols>
  <sheetData>
    <row r="1" spans="1:4" s="21" customFormat="1" ht="12.75">
      <c r="A1" s="27" t="s">
        <v>93</v>
      </c>
      <c r="B1" s="27"/>
      <c r="C1" s="19"/>
      <c r="D1" s="20"/>
    </row>
    <row r="2" spans="1:4" s="21" customFormat="1" ht="12.75" customHeight="1">
      <c r="A2" s="27" t="s">
        <v>94</v>
      </c>
      <c r="B2" s="27"/>
      <c r="C2" s="19"/>
      <c r="D2" s="20"/>
    </row>
    <row r="3" spans="1:4" s="21" customFormat="1" ht="12.75">
      <c r="A3" s="27" t="s">
        <v>96</v>
      </c>
      <c r="B3" s="27"/>
      <c r="C3" s="19"/>
      <c r="D3" s="20"/>
    </row>
    <row r="4" spans="1:4" s="21" customFormat="1" ht="12.75">
      <c r="A4" s="18"/>
      <c r="B4" s="18"/>
      <c r="C4" s="28"/>
      <c r="D4" s="20"/>
    </row>
    <row r="5" spans="1:3" s="20" customFormat="1" ht="12.75">
      <c r="A5" s="26" t="s">
        <v>95</v>
      </c>
      <c r="B5" s="26"/>
      <c r="C5" s="29">
        <v>-10832.42</v>
      </c>
    </row>
    <row r="6" spans="1:3" ht="12.75">
      <c r="A6" s="2"/>
      <c r="B6" s="3" t="s">
        <v>0</v>
      </c>
      <c r="C6" s="2"/>
    </row>
    <row r="7" spans="1:3" ht="12.75">
      <c r="A7" s="5" t="s">
        <v>1</v>
      </c>
      <c r="B7" s="2" t="s">
        <v>2</v>
      </c>
      <c r="C7" s="2"/>
    </row>
    <row r="8" spans="1:3" ht="24" customHeight="1">
      <c r="A8" s="5"/>
      <c r="B8" s="2" t="s">
        <v>3</v>
      </c>
      <c r="C8" s="6">
        <v>11893.718999999997</v>
      </c>
    </row>
    <row r="9" spans="1:3" ht="12.75">
      <c r="A9" s="7" t="s">
        <v>4</v>
      </c>
      <c r="B9" s="2" t="s">
        <v>5</v>
      </c>
      <c r="C9" s="6"/>
    </row>
    <row r="10" spans="1:3" ht="12.75">
      <c r="A10" s="5"/>
      <c r="B10" s="2" t="s">
        <v>3</v>
      </c>
      <c r="C10" s="6">
        <v>6678.504000000002</v>
      </c>
    </row>
    <row r="11" spans="1:3" ht="39">
      <c r="A11" s="5" t="s">
        <v>6</v>
      </c>
      <c r="B11" s="2" t="s">
        <v>7</v>
      </c>
      <c r="C11" s="6">
        <v>820.926</v>
      </c>
    </row>
    <row r="12" spans="1:3" ht="12.75">
      <c r="A12" s="5" t="s">
        <v>8</v>
      </c>
      <c r="B12" s="2" t="s">
        <v>97</v>
      </c>
      <c r="C12" s="6">
        <v>14428.637999999999</v>
      </c>
    </row>
    <row r="13" spans="1:3" ht="12.75">
      <c r="A13" s="5" t="s">
        <v>9</v>
      </c>
      <c r="B13" s="2" t="s">
        <v>10</v>
      </c>
      <c r="C13" s="6">
        <v>211.939</v>
      </c>
    </row>
    <row r="14" spans="1:3" ht="12.75">
      <c r="A14" s="5"/>
      <c r="B14" s="3" t="s">
        <v>11</v>
      </c>
      <c r="C14" s="22">
        <f>SUM(C8:C13)</f>
        <v>34033.725999999995</v>
      </c>
    </row>
    <row r="15" spans="1:3" ht="26.25">
      <c r="A15" s="5" t="s">
        <v>12</v>
      </c>
      <c r="B15" s="3" t="s">
        <v>13</v>
      </c>
      <c r="C15" s="6"/>
    </row>
    <row r="16" spans="1:3" ht="12.75">
      <c r="A16" s="5" t="s">
        <v>14</v>
      </c>
      <c r="B16" s="2" t="s">
        <v>15</v>
      </c>
      <c r="C16" s="6">
        <v>2525.952</v>
      </c>
    </row>
    <row r="17" spans="1:3" ht="12.75">
      <c r="A17" s="5" t="s">
        <v>16</v>
      </c>
      <c r="B17" s="2" t="s">
        <v>17</v>
      </c>
      <c r="C17" s="6">
        <v>786.6</v>
      </c>
    </row>
    <row r="18" spans="1:3" ht="12.75">
      <c r="A18" s="5" t="s">
        <v>18</v>
      </c>
      <c r="B18" s="2" t="s">
        <v>19</v>
      </c>
      <c r="C18" s="6">
        <v>524.4</v>
      </c>
    </row>
    <row r="19" spans="1:3" ht="12.75">
      <c r="A19" s="5" t="s">
        <v>20</v>
      </c>
      <c r="B19" s="2" t="s">
        <v>21</v>
      </c>
      <c r="C19" s="6">
        <v>1848.72</v>
      </c>
    </row>
    <row r="20" spans="1:3" ht="12.75">
      <c r="A20" s="5" t="s">
        <v>22</v>
      </c>
      <c r="B20" s="2" t="s">
        <v>23</v>
      </c>
      <c r="C20" s="6">
        <v>11288.576000000001</v>
      </c>
    </row>
    <row r="21" spans="1:3" ht="12.75">
      <c r="A21" s="5" t="s">
        <v>24</v>
      </c>
      <c r="B21" s="2" t="s">
        <v>25</v>
      </c>
      <c r="C21" s="6">
        <v>1547.52</v>
      </c>
    </row>
    <row r="22" spans="1:3" ht="15" customHeight="1">
      <c r="A22" s="5" t="s">
        <v>26</v>
      </c>
      <c r="B22" s="2" t="s">
        <v>27</v>
      </c>
      <c r="C22" s="6">
        <v>800</v>
      </c>
    </row>
    <row r="23" spans="1:3" ht="26.25">
      <c r="A23" s="5" t="s">
        <v>28</v>
      </c>
      <c r="B23" s="2" t="s">
        <v>29</v>
      </c>
      <c r="C23" s="6">
        <v>83.232</v>
      </c>
    </row>
    <row r="24" spans="1:3" ht="30" customHeight="1">
      <c r="A24" s="5" t="s">
        <v>30</v>
      </c>
      <c r="B24" s="2" t="s">
        <v>31</v>
      </c>
      <c r="C24" s="6">
        <v>2111.76</v>
      </c>
    </row>
    <row r="25" spans="1:3" ht="12.75">
      <c r="A25" s="5" t="s">
        <v>32</v>
      </c>
      <c r="B25" s="2" t="s">
        <v>33</v>
      </c>
      <c r="C25" s="6">
        <v>1017.3359999999999</v>
      </c>
    </row>
    <row r="26" spans="1:3" ht="12.75">
      <c r="A26" s="5"/>
      <c r="B26" s="3" t="s">
        <v>34</v>
      </c>
      <c r="C26" s="22">
        <f>SUM(C16:C25)</f>
        <v>22534.096</v>
      </c>
    </row>
    <row r="27" spans="1:3" ht="12.75">
      <c r="A27" s="5"/>
      <c r="B27" s="3" t="s">
        <v>35</v>
      </c>
      <c r="C27" s="6"/>
    </row>
    <row r="28" spans="1:3" ht="26.25">
      <c r="A28" s="5" t="s">
        <v>36</v>
      </c>
      <c r="B28" s="2" t="s">
        <v>37</v>
      </c>
      <c r="C28" s="6">
        <v>14669.88</v>
      </c>
    </row>
    <row r="29" spans="1:3" ht="12.75">
      <c r="A29" s="5" t="s">
        <v>38</v>
      </c>
      <c r="B29" s="2" t="s">
        <v>39</v>
      </c>
      <c r="C29" s="6">
        <v>442.9</v>
      </c>
    </row>
    <row r="30" spans="1:3" ht="12.75">
      <c r="A30" s="5"/>
      <c r="B30" s="3" t="s">
        <v>40</v>
      </c>
      <c r="C30" s="22">
        <f>SUM(C28:C29)</f>
        <v>15112.779999999999</v>
      </c>
    </row>
    <row r="31" spans="1:3" ht="12.75">
      <c r="A31" s="5"/>
      <c r="B31" s="3" t="s">
        <v>41</v>
      </c>
      <c r="C31" s="6"/>
    </row>
    <row r="32" spans="1:3" s="10" customFormat="1" ht="12.75">
      <c r="A32" s="8" t="s">
        <v>42</v>
      </c>
      <c r="B32" s="9" t="s">
        <v>43</v>
      </c>
      <c r="C32" s="6">
        <v>2251.656</v>
      </c>
    </row>
    <row r="33" spans="1:3" s="10" customFormat="1" ht="12.75">
      <c r="A33" s="8" t="s">
        <v>44</v>
      </c>
      <c r="B33" s="9" t="s">
        <v>45</v>
      </c>
      <c r="C33" s="6">
        <v>778.9820000000001</v>
      </c>
    </row>
    <row r="34" spans="1:3" s="10" customFormat="1" ht="12.75">
      <c r="A34" s="8" t="s">
        <v>46</v>
      </c>
      <c r="B34" s="9" t="s">
        <v>47</v>
      </c>
      <c r="C34" s="6">
        <v>4344.104</v>
      </c>
    </row>
    <row r="35" spans="1:3" ht="26.25">
      <c r="A35" s="5" t="s">
        <v>48</v>
      </c>
      <c r="B35" s="2" t="s">
        <v>49</v>
      </c>
      <c r="C35" s="6">
        <v>1501.104</v>
      </c>
    </row>
    <row r="36" spans="1:3" ht="12.75">
      <c r="A36" s="5" t="s">
        <v>50</v>
      </c>
      <c r="B36" s="2" t="s">
        <v>51</v>
      </c>
      <c r="C36" s="6">
        <v>683.25</v>
      </c>
    </row>
    <row r="37" spans="1:3" ht="12.75">
      <c r="A37" s="5"/>
      <c r="B37" s="3" t="s">
        <v>52</v>
      </c>
      <c r="C37" s="22">
        <f>SUM(C32:C36)</f>
        <v>9559.096</v>
      </c>
    </row>
    <row r="38" spans="1:3" ht="12.75">
      <c r="A38" s="5"/>
      <c r="B38" s="3" t="s">
        <v>53</v>
      </c>
      <c r="C38" s="6"/>
    </row>
    <row r="39" spans="1:3" ht="26.25">
      <c r="A39" s="5" t="s">
        <v>54</v>
      </c>
      <c r="B39" s="2" t="s">
        <v>55</v>
      </c>
      <c r="C39" s="6">
        <v>6072.648</v>
      </c>
    </row>
    <row r="40" spans="1:3" ht="12.75">
      <c r="A40" s="5" t="s">
        <v>56</v>
      </c>
      <c r="B40" s="2" t="s">
        <v>57</v>
      </c>
      <c r="C40" s="6">
        <v>1569.3360000000002</v>
      </c>
    </row>
    <row r="41" spans="1:3" ht="12.75">
      <c r="A41" s="5"/>
      <c r="B41" s="3" t="s">
        <v>58</v>
      </c>
      <c r="C41" s="22">
        <f>SUM(C39:C40)</f>
        <v>7641.984</v>
      </c>
    </row>
    <row r="42" spans="1:3" ht="12.75">
      <c r="A42" s="5"/>
      <c r="B42" s="2"/>
      <c r="C42" s="6"/>
    </row>
    <row r="43" spans="1:3" ht="12.75">
      <c r="A43" s="11" t="s">
        <v>59</v>
      </c>
      <c r="B43" s="2" t="s">
        <v>60</v>
      </c>
      <c r="C43" s="6">
        <v>670.3620000000001</v>
      </c>
    </row>
    <row r="44" spans="1:3" ht="12.75">
      <c r="A44" s="11" t="s">
        <v>61</v>
      </c>
      <c r="B44" s="2" t="s">
        <v>62</v>
      </c>
      <c r="C44" s="6">
        <v>856.6704</v>
      </c>
    </row>
    <row r="45" spans="1:3" ht="12.75">
      <c r="A45" s="5"/>
      <c r="B45" s="2"/>
      <c r="C45" s="6"/>
    </row>
    <row r="46" spans="1:3" ht="12.75">
      <c r="A46" s="5"/>
      <c r="B46" s="3" t="s">
        <v>63</v>
      </c>
      <c r="C46" s="6"/>
    </row>
    <row r="47" spans="1:3" ht="12.75">
      <c r="A47" s="5" t="s">
        <v>64</v>
      </c>
      <c r="B47" s="2" t="s">
        <v>65</v>
      </c>
      <c r="C47" s="6">
        <v>2889.72</v>
      </c>
    </row>
    <row r="48" spans="1:3" ht="12.75">
      <c r="A48" s="5" t="s">
        <v>66</v>
      </c>
      <c r="B48" s="2" t="s">
        <v>67</v>
      </c>
      <c r="C48" s="6">
        <v>2889.72</v>
      </c>
    </row>
    <row r="49" spans="1:3" ht="26.25">
      <c r="A49" s="5"/>
      <c r="B49" s="2" t="s">
        <v>68</v>
      </c>
      <c r="C49" s="6">
        <v>2675.64</v>
      </c>
    </row>
    <row r="50" spans="1:3" ht="26.25">
      <c r="A50" s="5"/>
      <c r="B50" s="2" t="s">
        <v>69</v>
      </c>
      <c r="C50" s="6">
        <v>2675.64</v>
      </c>
    </row>
    <row r="51" spans="1:3" ht="26.25">
      <c r="A51" s="5"/>
      <c r="B51" s="2" t="s">
        <v>70</v>
      </c>
      <c r="C51" s="6">
        <v>2675.64</v>
      </c>
    </row>
    <row r="52" spans="1:3" ht="12.75">
      <c r="A52" s="5"/>
      <c r="B52" s="3" t="s">
        <v>71</v>
      </c>
      <c r="C52" s="22">
        <f>SUM(C47:C51)</f>
        <v>13806.359999999999</v>
      </c>
    </row>
    <row r="53" spans="1:3" ht="12.75">
      <c r="A53" s="5"/>
      <c r="B53" s="3" t="s">
        <v>72</v>
      </c>
      <c r="C53" s="6"/>
    </row>
    <row r="54" spans="1:3" ht="12.75">
      <c r="A54" s="5" t="s">
        <v>73</v>
      </c>
      <c r="B54" s="3" t="s">
        <v>74</v>
      </c>
      <c r="C54" s="6"/>
    </row>
    <row r="55" spans="1:3" ht="12.75">
      <c r="A55" s="5"/>
      <c r="B55" s="12" t="s">
        <v>75</v>
      </c>
      <c r="C55" s="6">
        <v>164.73</v>
      </c>
    </row>
    <row r="56" spans="1:3" ht="12.75">
      <c r="A56" s="5"/>
      <c r="B56" s="12" t="s">
        <v>76</v>
      </c>
      <c r="C56" s="6">
        <v>370.31</v>
      </c>
    </row>
    <row r="57" spans="1:3" ht="12.75">
      <c r="A57" s="5" t="s">
        <v>77</v>
      </c>
      <c r="B57" s="12" t="s">
        <v>78</v>
      </c>
      <c r="C57" s="6">
        <v>8.427</v>
      </c>
    </row>
    <row r="58" spans="1:3" ht="26.25">
      <c r="A58" s="5" t="s">
        <v>79</v>
      </c>
      <c r="B58" s="3" t="s">
        <v>80</v>
      </c>
      <c r="C58" s="6"/>
    </row>
    <row r="59" spans="1:3" ht="12.75">
      <c r="A59" s="13"/>
      <c r="B59" s="12" t="s">
        <v>81</v>
      </c>
      <c r="C59" s="6">
        <v>7504.32</v>
      </c>
    </row>
    <row r="60" spans="1:3" ht="12.75">
      <c r="A60" s="13"/>
      <c r="B60" s="14" t="s">
        <v>82</v>
      </c>
      <c r="C60" s="6">
        <v>282</v>
      </c>
    </row>
    <row r="61" spans="1:3" ht="12.75">
      <c r="A61" s="13"/>
      <c r="B61" s="12" t="s">
        <v>83</v>
      </c>
      <c r="C61" s="6">
        <v>1246.05</v>
      </c>
    </row>
    <row r="62" spans="1:3" ht="26.25">
      <c r="A62" s="5" t="s">
        <v>84</v>
      </c>
      <c r="B62" s="3" t="s">
        <v>85</v>
      </c>
      <c r="C62" s="6"/>
    </row>
    <row r="63" spans="1:3" ht="12.75">
      <c r="A63" s="5"/>
      <c r="B63" s="4" t="s">
        <v>86</v>
      </c>
      <c r="C63" s="6">
        <v>246.18040000000002</v>
      </c>
    </row>
    <row r="64" spans="1:3" ht="12.75">
      <c r="A64" s="5"/>
      <c r="B64" s="4" t="s">
        <v>87</v>
      </c>
      <c r="C64" s="6">
        <v>428.83</v>
      </c>
    </row>
    <row r="65" spans="1:3" ht="12.75">
      <c r="A65" s="5"/>
      <c r="B65" s="12" t="s">
        <v>88</v>
      </c>
      <c r="C65" s="6">
        <v>277.64</v>
      </c>
    </row>
    <row r="66" spans="1:3" ht="12.75">
      <c r="A66" s="5"/>
      <c r="B66" s="3" t="s">
        <v>89</v>
      </c>
      <c r="C66" s="22">
        <f>SUM(C55:C65)</f>
        <v>10528.487399999998</v>
      </c>
    </row>
    <row r="67" spans="1:3" ht="13.5" thickBot="1">
      <c r="A67" s="35" t="s">
        <v>90</v>
      </c>
      <c r="B67" s="36" t="s">
        <v>91</v>
      </c>
      <c r="C67" s="30">
        <v>28520.976</v>
      </c>
    </row>
    <row r="68" spans="1:3" ht="13.5" thickBot="1">
      <c r="A68" s="15"/>
      <c r="B68" s="16" t="s">
        <v>92</v>
      </c>
      <c r="C68" s="40">
        <f>C14+C26+C30+C37+C41+C43+C44+C52+C66+C67</f>
        <v>143264.5378</v>
      </c>
    </row>
    <row r="69" spans="1:5" s="24" customFormat="1" ht="12.75">
      <c r="A69" s="37"/>
      <c r="B69" s="38" t="s">
        <v>98</v>
      </c>
      <c r="C69" s="39">
        <v>121316.52</v>
      </c>
      <c r="D69" s="17"/>
      <c r="E69" s="23"/>
    </row>
    <row r="70" spans="1:7" s="21" customFormat="1" ht="12.75">
      <c r="A70" s="32"/>
      <c r="B70" s="31" t="s">
        <v>99</v>
      </c>
      <c r="C70" s="33">
        <v>123319.34</v>
      </c>
      <c r="D70" s="17"/>
      <c r="E70" s="25"/>
      <c r="F70" s="25"/>
      <c r="G70" s="25"/>
    </row>
    <row r="71" spans="1:3" ht="12.75">
      <c r="A71" s="2"/>
      <c r="B71" s="34" t="s">
        <v>100</v>
      </c>
      <c r="C71" s="41">
        <f>C69-C68</f>
        <v>-21948.017799999987</v>
      </c>
    </row>
    <row r="72" spans="1:3" ht="12.75">
      <c r="A72" s="2"/>
      <c r="B72" s="34" t="s">
        <v>101</v>
      </c>
      <c r="C72" s="41">
        <f>C71+C5</f>
        <v>-32780.437799999985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2019-02-11T01:24:36Z</dcterms:created>
  <dcterms:modified xsi:type="dcterms:W3CDTF">2019-02-15T08:05:54Z</dcterms:modified>
  <cp:category/>
  <cp:version/>
  <cp:contentType/>
  <cp:contentStatus/>
</cp:coreProperties>
</file>