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8" windowWidth="20460" windowHeight="109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<sst xmlns="http://schemas.openxmlformats.org/spreadsheetml/2006/main" count="102" uniqueCount="101">
  <si>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</si>
  <si>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</si>
  <si>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</si>
  <si>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</si>
  <si>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</si>
  <si>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</si>
  <si>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</si>
  <si>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</si>
  <si>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</si>
  <si>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</si>
  <si>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</si>
  <si>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</si>
  <si>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</si>
  <si>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</si>
  <si>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</si>
  <si>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</si>
  <si>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</si>
  <si>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</si>
  <si>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</si>
  <si>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</si>
  <si>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</si>
  <si>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</si>
  <si>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</si>
  <si>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</si>
  <si>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</si>
  <si>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</si>
  <si>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</si>
  <si>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</si>
  <si>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</si>
  <si>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</si>
  <si>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</si>
  <si>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</si>
  <si>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</si>
  <si>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</si>
  <si>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</si>
  <si>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</si>
  <si>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</si>
  <si>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</si>
  <si>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</si>
  <si>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</si>
  <si>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</si>
  <si>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</si>
  <si>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</si>
  <si>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</si>
  <si>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</si>
  <si>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</si>
  <si>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</si>
  <si>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</si>
  <si>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</si>
  <si>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</si>
  <si>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</si>
  <si>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</si>
  <si>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</si>
  <si>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</si>
  <si>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</si>
  <si>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</si>
  <si>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</si>
  <si>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</si>
  <si>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</si>
  <si>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</si>
  <si>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</si>
  <si>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</si>
  <si>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</si>
  <si>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</si>
  <si>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</si>
  <si>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</si>
  <si>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</si>
  <si>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</si>
  <si>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</si>
  <si>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</si>
  <si>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</si>
  <si>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</si>
  <si>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</si>
  <si>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</si>
  <si>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автомата 16А (кв.6)</t>
  </si>
  <si>
    <t>замена предохранителей НПН  в эл.щитовой</t>
  </si>
  <si>
    <t>а</t>
  </si>
  <si>
    <t>нетканный материал</t>
  </si>
  <si>
    <t xml:space="preserve"> 9.2</t>
  </si>
  <si>
    <t>Текущий ремонт систем водоснабжения и водоотведения (непредвиденные работы)</t>
  </si>
  <si>
    <t>замена водосчетчика  ВСГ ду 20мм на ГВС</t>
  </si>
  <si>
    <t>замена вентиля (крана шар. муфтого )Ду 15 мм в рамке отопления</t>
  </si>
  <si>
    <t xml:space="preserve"> 9.3</t>
  </si>
  <si>
    <t>Текущий ремонт конструктивных элементов (непредвиденные работы)</t>
  </si>
  <si>
    <t>засечивание продуха сетка Рабица (дюбель 4 шт)</t>
  </si>
  <si>
    <t>смена стекла в тамбурной двери</t>
  </si>
  <si>
    <r>
      <t>утепление продухов изовером в один слой толщ.50мм</t>
    </r>
    <r>
      <rPr>
        <b/>
        <sz val="10"/>
        <rFont val="Arial Cyr"/>
        <family val="0"/>
      </rPr>
      <t xml:space="preserve"> </t>
    </r>
  </si>
  <si>
    <t>прочистка канализационных стояков от наледи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</si>
  <si>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</si>
  <si>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</si>
  <si>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</si>
  <si>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</si>
  <si>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</si>
  <si>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</si>
  <si>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</si>
  <si>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ул.Юбилейная 7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</si>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</sst>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sz val="11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16" fontId="0" fillId="0" borderId="1" xfId="0" applyNumberFormat="1" applyFont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2" fillId="0" borderId="1" xfId="0" applyNumberFormat="1" applyFont="1" applyFill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4" xfId="0" applyNumberFormat="1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/>
    </xf>
    <xf numFmtId="2" fontId="2" fillId="0" borderId="6" xfId="0" applyNumberFormat="1" applyFont="1" applyFill="1" applyBorder="1" applyAlignment="1">
      <alignment wrapText="1"/>
    </xf>
    <xf numFmtId="2" fontId="1" fillId="0" borderId="5" xfId="0" applyNumberFormat="1" applyFont="1" applyFill="1" applyBorder="1" applyAlignment="1">
      <alignment/>
    </xf>
    <xf numFmtId="2" fontId="1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49">
      <selection activeCell="C72" sqref="C72"/>
    </sheetView>
  </sheetViews>
  <sheetFormatPr defaultColWidth="9.00390625" defaultRowHeight="12.75"/>
  <cols>
    <col min="1" max="1" width="6.875" style="1" customWidth="1"/>
    <col min="2" max="2" width="65.375" style="1" customWidth="1"/>
    <col min="3" max="3" width="23.625" style="1" customWidth="1"/>
    <col min="4" max="16384" width="9.125" style="1" customWidth="1"/>
  </cols>
  <sheetData>
    <row r="1" spans="1:4" s="21" customFormat="1" ht="12.75">
      <c r="A1" s="27" t="s">
        <v>92</v>
      </c>
      <c r="B1" s="27"/>
      <c r="C1" s="19"/>
      <c r="D1" s="20"/>
    </row>
    <row r="2" spans="1:4" s="21" customFormat="1" ht="12.75" customHeight="1">
      <c r="A2" s="27" t="s">
        <v>93</v>
      </c>
      <c r="B2" s="27"/>
      <c r="C2" s="19"/>
      <c r="D2" s="20"/>
    </row>
    <row r="3" spans="1:4" s="21" customFormat="1" ht="12.75">
      <c r="A3" s="27" t="s">
        <v>95</v>
      </c>
      <c r="B3" s="27"/>
      <c r="C3" s="19"/>
      <c r="D3" s="20"/>
    </row>
    <row r="4" spans="1:4" s="21" customFormat="1" ht="12.75">
      <c r="A4" s="18"/>
      <c r="B4" s="18"/>
      <c r="C4" s="19"/>
      <c r="D4" s="20"/>
    </row>
    <row r="5" spans="1:3" s="20" customFormat="1" ht="12.75">
      <c r="A5" s="26" t="s">
        <v>94</v>
      </c>
      <c r="B5" s="26"/>
      <c r="C5" s="28">
        <v>-18244.27949999999</v>
      </c>
    </row>
    <row r="6" spans="1:3" ht="12.75">
      <c r="A6" s="2"/>
      <c r="B6" s="3" t="s">
        <v>0</v>
      </c>
      <c r="C6" s="2"/>
    </row>
    <row r="7" spans="1:3" ht="12.75">
      <c r="A7" s="4" t="s">
        <v>1</v>
      </c>
      <c r="B7" s="2" t="s">
        <v>2</v>
      </c>
      <c r="C7" s="5"/>
    </row>
    <row r="8" spans="1:3" ht="24" customHeight="1">
      <c r="A8" s="4"/>
      <c r="B8" s="2" t="s">
        <v>3</v>
      </c>
      <c r="C8" s="5">
        <v>12101.058000000003</v>
      </c>
    </row>
    <row r="9" spans="1:3" ht="12.75">
      <c r="A9" s="6" t="s">
        <v>4</v>
      </c>
      <c r="B9" s="2" t="s">
        <v>5</v>
      </c>
      <c r="C9" s="5">
        <v>0</v>
      </c>
    </row>
    <row r="10" spans="1:3" ht="12.75">
      <c r="A10" s="4"/>
      <c r="B10" s="2" t="s">
        <v>3</v>
      </c>
      <c r="C10" s="5">
        <v>6794.927999999999</v>
      </c>
    </row>
    <row r="11" spans="1:3" ht="39">
      <c r="A11" s="4" t="s">
        <v>6</v>
      </c>
      <c r="B11" s="2" t="s">
        <v>7</v>
      </c>
      <c r="C11" s="5">
        <v>7388.334000000001</v>
      </c>
    </row>
    <row r="12" spans="1:3" ht="23.25" customHeight="1">
      <c r="A12" s="4" t="s">
        <v>8</v>
      </c>
      <c r="B12" s="2" t="s">
        <v>9</v>
      </c>
      <c r="C12" s="5">
        <v>19.62</v>
      </c>
    </row>
    <row r="13" spans="1:3" ht="12.75">
      <c r="A13" s="4" t="s">
        <v>10</v>
      </c>
      <c r="B13" s="2" t="s">
        <v>96</v>
      </c>
      <c r="C13" s="5">
        <v>20286.88200000001</v>
      </c>
    </row>
    <row r="14" spans="1:3" ht="12.75">
      <c r="A14" s="4" t="s">
        <v>11</v>
      </c>
      <c r="B14" s="2" t="s">
        <v>12</v>
      </c>
      <c r="C14" s="5">
        <v>1141.21</v>
      </c>
    </row>
    <row r="15" spans="1:3" ht="12.75">
      <c r="A15" s="4"/>
      <c r="B15" s="3" t="s">
        <v>13</v>
      </c>
      <c r="C15" s="22">
        <f>SUM(C8:C14)</f>
        <v>47732.03200000001</v>
      </c>
    </row>
    <row r="16" spans="1:3" ht="26.25">
      <c r="A16" s="4" t="s">
        <v>14</v>
      </c>
      <c r="B16" s="3" t="s">
        <v>15</v>
      </c>
      <c r="C16" s="5"/>
    </row>
    <row r="17" spans="1:3" ht="12.75">
      <c r="A17" s="4" t="s">
        <v>16</v>
      </c>
      <c r="B17" s="2" t="s">
        <v>17</v>
      </c>
      <c r="C17" s="5">
        <v>3097.116</v>
      </c>
    </row>
    <row r="18" spans="1:3" ht="12.75">
      <c r="A18" s="4" t="s">
        <v>18</v>
      </c>
      <c r="B18" s="2" t="s">
        <v>19</v>
      </c>
      <c r="C18" s="5">
        <v>2561.28</v>
      </c>
    </row>
    <row r="19" spans="1:3" ht="12.75">
      <c r="A19" s="4" t="s">
        <v>20</v>
      </c>
      <c r="B19" s="2" t="s">
        <v>21</v>
      </c>
      <c r="C19" s="5">
        <v>1472</v>
      </c>
    </row>
    <row r="20" spans="1:3" ht="12.75">
      <c r="A20" s="4" t="s">
        <v>22</v>
      </c>
      <c r="B20" s="2" t="s">
        <v>23</v>
      </c>
      <c r="C20" s="5">
        <v>1848.72</v>
      </c>
    </row>
    <row r="21" spans="1:3" ht="12.75">
      <c r="A21" s="4" t="s">
        <v>24</v>
      </c>
      <c r="B21" s="2" t="s">
        <v>25</v>
      </c>
      <c r="C21" s="5">
        <v>4545.28</v>
      </c>
    </row>
    <row r="22" spans="1:3" ht="12.75">
      <c r="A22" s="4" t="s">
        <v>26</v>
      </c>
      <c r="B22" s="2" t="s">
        <v>27</v>
      </c>
      <c r="C22" s="5">
        <v>623.1</v>
      </c>
    </row>
    <row r="23" spans="1:3" ht="12.75">
      <c r="A23" s="4" t="s">
        <v>28</v>
      </c>
      <c r="B23" s="2" t="s">
        <v>29</v>
      </c>
      <c r="C23" s="5">
        <v>900</v>
      </c>
    </row>
    <row r="24" spans="1:3" ht="26.25">
      <c r="A24" s="4" t="s">
        <v>30</v>
      </c>
      <c r="B24" s="2" t="s">
        <v>31</v>
      </c>
      <c r="C24" s="5">
        <v>273.36</v>
      </c>
    </row>
    <row r="25" spans="1:3" ht="39">
      <c r="A25" s="4" t="s">
        <v>32</v>
      </c>
      <c r="B25" s="2" t="s">
        <v>33</v>
      </c>
      <c r="C25" s="5">
        <v>2633.04</v>
      </c>
    </row>
    <row r="26" spans="1:3" ht="16.5" customHeight="1">
      <c r="A26" s="4" t="s">
        <v>34</v>
      </c>
      <c r="B26" s="2" t="s">
        <v>35</v>
      </c>
      <c r="C26" s="5">
        <v>2855.68</v>
      </c>
    </row>
    <row r="27" spans="1:3" ht="12.75">
      <c r="A27" s="4"/>
      <c r="B27" s="3" t="s">
        <v>36</v>
      </c>
      <c r="C27" s="22">
        <f>SUM(C17:C26)</f>
        <v>20809.576</v>
      </c>
    </row>
    <row r="28" spans="1:3" ht="12.75">
      <c r="A28" s="4"/>
      <c r="B28" s="3" t="s">
        <v>37</v>
      </c>
      <c r="C28" s="5"/>
    </row>
    <row r="29" spans="1:3" ht="26.25">
      <c r="A29" s="4" t="s">
        <v>38</v>
      </c>
      <c r="B29" s="2" t="s">
        <v>39</v>
      </c>
      <c r="C29" s="5">
        <v>14744.7</v>
      </c>
    </row>
    <row r="30" spans="1:3" ht="12.75">
      <c r="A30" s="4" t="s">
        <v>40</v>
      </c>
      <c r="B30" s="2" t="s">
        <v>41</v>
      </c>
      <c r="C30" s="5">
        <v>575.77</v>
      </c>
    </row>
    <row r="31" spans="1:3" ht="12.75">
      <c r="A31" s="4"/>
      <c r="B31" s="3" t="s">
        <v>42</v>
      </c>
      <c r="C31" s="22">
        <f>SUM(C29:C30)</f>
        <v>15320.470000000001</v>
      </c>
    </row>
    <row r="32" spans="1:3" ht="12.75">
      <c r="A32" s="4"/>
      <c r="B32" s="3" t="s">
        <v>43</v>
      </c>
      <c r="C32" s="5"/>
    </row>
    <row r="33" spans="1:3" s="9" customFormat="1" ht="12.75">
      <c r="A33" s="7" t="s">
        <v>44</v>
      </c>
      <c r="B33" s="8" t="s">
        <v>45</v>
      </c>
      <c r="C33" s="5">
        <v>2263.14</v>
      </c>
    </row>
    <row r="34" spans="1:3" s="9" customFormat="1" ht="12.75">
      <c r="A34" s="7" t="s">
        <v>46</v>
      </c>
      <c r="B34" s="8" t="s">
        <v>47</v>
      </c>
      <c r="C34" s="5">
        <v>782.955</v>
      </c>
    </row>
    <row r="35" spans="1:3" s="9" customFormat="1" ht="12.75">
      <c r="A35" s="7" t="s">
        <v>48</v>
      </c>
      <c r="B35" s="8" t="s">
        <v>49</v>
      </c>
      <c r="C35" s="5">
        <v>4366.26</v>
      </c>
    </row>
    <row r="36" spans="1:3" s="9" customFormat="1" ht="26.25">
      <c r="A36" s="7" t="s">
        <v>50</v>
      </c>
      <c r="B36" s="8" t="s">
        <v>51</v>
      </c>
      <c r="C36" s="5">
        <v>1508.76</v>
      </c>
    </row>
    <row r="37" spans="1:3" ht="12.75">
      <c r="A37" s="4" t="s">
        <v>52</v>
      </c>
      <c r="B37" s="2" t="s">
        <v>53</v>
      </c>
      <c r="C37" s="5">
        <v>911</v>
      </c>
    </row>
    <row r="38" spans="1:3" ht="12.75">
      <c r="A38" s="4"/>
      <c r="B38" s="3" t="s">
        <v>54</v>
      </c>
      <c r="C38" s="22">
        <f>SUM(C33:C37)</f>
        <v>9832.115</v>
      </c>
    </row>
    <row r="39" spans="1:3" ht="12.75">
      <c r="A39" s="4"/>
      <c r="B39" s="3" t="s">
        <v>55</v>
      </c>
      <c r="C39" s="5"/>
    </row>
    <row r="40" spans="1:3" ht="26.25">
      <c r="A40" s="4" t="s">
        <v>56</v>
      </c>
      <c r="B40" s="2" t="s">
        <v>57</v>
      </c>
      <c r="C40" s="5">
        <v>6103.62</v>
      </c>
    </row>
    <row r="41" spans="1:3" ht="12.75">
      <c r="A41" s="4" t="s">
        <v>58</v>
      </c>
      <c r="B41" s="2" t="s">
        <v>59</v>
      </c>
      <c r="C41" s="5">
        <v>1577.34</v>
      </c>
    </row>
    <row r="42" spans="1:3" ht="12.75">
      <c r="A42" s="4"/>
      <c r="B42" s="3" t="s">
        <v>60</v>
      </c>
      <c r="C42" s="22">
        <f>SUM(C40:C41)</f>
        <v>7680.96</v>
      </c>
    </row>
    <row r="43" spans="1:3" ht="12.75">
      <c r="A43" s="4"/>
      <c r="B43" s="2"/>
      <c r="C43" s="5"/>
    </row>
    <row r="44" spans="1:3" ht="12.75">
      <c r="A44" s="10" t="s">
        <v>61</v>
      </c>
      <c r="B44" s="2" t="s">
        <v>62</v>
      </c>
      <c r="C44" s="22">
        <v>894.124</v>
      </c>
    </row>
    <row r="45" spans="1:3" ht="12.75">
      <c r="A45" s="10" t="s">
        <v>63</v>
      </c>
      <c r="B45" s="2" t="s">
        <v>64</v>
      </c>
      <c r="C45" s="22">
        <v>856.9656</v>
      </c>
    </row>
    <row r="46" spans="1:3" ht="12.75">
      <c r="A46" s="4"/>
      <c r="B46" s="2"/>
      <c r="C46" s="5"/>
    </row>
    <row r="47" spans="1:3" ht="12.75">
      <c r="A47" s="4"/>
      <c r="B47" s="3" t="s">
        <v>65</v>
      </c>
      <c r="C47" s="5"/>
    </row>
    <row r="48" spans="1:3" ht="12.75">
      <c r="A48" s="4" t="s">
        <v>66</v>
      </c>
      <c r="B48" s="2" t="s">
        <v>67</v>
      </c>
      <c r="C48" s="5">
        <v>8669.16</v>
      </c>
    </row>
    <row r="49" spans="1:3" ht="26.25">
      <c r="A49" s="4"/>
      <c r="B49" s="2" t="s">
        <v>68</v>
      </c>
      <c r="C49" s="5">
        <v>8026.92</v>
      </c>
    </row>
    <row r="50" spans="1:3" ht="26.25">
      <c r="A50" s="4"/>
      <c r="B50" s="2" t="s">
        <v>69</v>
      </c>
      <c r="C50" s="5">
        <v>2675.64</v>
      </c>
    </row>
    <row r="51" spans="1:3" ht="12.75">
      <c r="A51" s="4"/>
      <c r="B51" s="3" t="s">
        <v>70</v>
      </c>
      <c r="C51" s="22">
        <f>SUM(C48:C50)</f>
        <v>19371.72</v>
      </c>
    </row>
    <row r="52" spans="1:3" ht="12.75">
      <c r="A52" s="4"/>
      <c r="B52" s="3" t="s">
        <v>71</v>
      </c>
      <c r="C52" s="5"/>
    </row>
    <row r="53" spans="1:3" ht="12.75">
      <c r="A53" s="4" t="s">
        <v>72</v>
      </c>
      <c r="B53" s="3" t="s">
        <v>73</v>
      </c>
      <c r="C53" s="5"/>
    </row>
    <row r="54" spans="1:3" ht="12.75">
      <c r="A54" s="4"/>
      <c r="B54" s="11" t="s">
        <v>74</v>
      </c>
      <c r="C54" s="5">
        <v>362.24</v>
      </c>
    </row>
    <row r="55" spans="1:3" ht="12.75">
      <c r="A55" s="12"/>
      <c r="B55" s="11" t="s">
        <v>75</v>
      </c>
      <c r="C55" s="5">
        <v>220.14</v>
      </c>
    </row>
    <row r="56" spans="1:3" ht="12.75">
      <c r="A56" s="12" t="s">
        <v>76</v>
      </c>
      <c r="B56" s="11" t="s">
        <v>77</v>
      </c>
      <c r="C56" s="5">
        <v>8.427</v>
      </c>
    </row>
    <row r="57" spans="1:3" ht="26.25">
      <c r="A57" s="4" t="s">
        <v>78</v>
      </c>
      <c r="B57" s="3" t="s">
        <v>79</v>
      </c>
      <c r="C57" s="5"/>
    </row>
    <row r="58" spans="1:3" ht="12.75">
      <c r="A58" s="12"/>
      <c r="B58" s="11" t="s">
        <v>80</v>
      </c>
      <c r="C58" s="5">
        <v>3061.41</v>
      </c>
    </row>
    <row r="59" spans="1:3" ht="14.25" customHeight="1">
      <c r="A59" s="4"/>
      <c r="B59" s="2" t="s">
        <v>81</v>
      </c>
      <c r="C59" s="5">
        <v>643.75</v>
      </c>
    </row>
    <row r="60" spans="1:3" ht="26.25">
      <c r="A60" s="4" t="s">
        <v>82</v>
      </c>
      <c r="B60" s="3" t="s">
        <v>83</v>
      </c>
      <c r="C60" s="5"/>
    </row>
    <row r="61" spans="1:3" ht="12.75">
      <c r="A61" s="4"/>
      <c r="B61" s="13" t="s">
        <v>84</v>
      </c>
      <c r="C61" s="5">
        <v>61.29600000000001</v>
      </c>
    </row>
    <row r="62" spans="1:3" ht="13.5">
      <c r="A62" s="4"/>
      <c r="B62" s="14" t="s">
        <v>85</v>
      </c>
      <c r="C62" s="5">
        <v>57.2805</v>
      </c>
    </row>
    <row r="63" spans="1:3" ht="12.75">
      <c r="A63" s="4"/>
      <c r="B63" s="11" t="s">
        <v>86</v>
      </c>
      <c r="C63" s="5">
        <v>242.935</v>
      </c>
    </row>
    <row r="64" spans="1:3" ht="12.75">
      <c r="A64" s="4"/>
      <c r="B64" s="11" t="s">
        <v>87</v>
      </c>
      <c r="C64" s="5">
        <v>1613.52</v>
      </c>
    </row>
    <row r="65" spans="1:3" ht="12.75">
      <c r="A65" s="4"/>
      <c r="B65" s="3" t="s">
        <v>88</v>
      </c>
      <c r="C65" s="22">
        <f>SUM(C54:C64)</f>
        <v>6270.9985</v>
      </c>
    </row>
    <row r="66" spans="1:3" ht="13.5" thickBot="1">
      <c r="A66" s="34" t="s">
        <v>89</v>
      </c>
      <c r="B66" s="35" t="s">
        <v>90</v>
      </c>
      <c r="C66" s="29">
        <v>28666.44</v>
      </c>
    </row>
    <row r="67" spans="1:3" ht="13.5" thickBot="1">
      <c r="A67" s="15"/>
      <c r="B67" s="16" t="s">
        <v>91</v>
      </c>
      <c r="C67" s="38">
        <v>154338.2851</v>
      </c>
    </row>
    <row r="68" spans="1:5" s="24" customFormat="1" ht="12.75">
      <c r="A68" s="36"/>
      <c r="B68" s="37" t="s">
        <v>97</v>
      </c>
      <c r="C68" s="39">
        <v>128587.8</v>
      </c>
      <c r="D68" s="17"/>
      <c r="E68" s="23"/>
    </row>
    <row r="69" spans="1:7" s="21" customFormat="1" ht="12.75">
      <c r="A69" s="31"/>
      <c r="B69" s="30" t="s">
        <v>98</v>
      </c>
      <c r="C69" s="32">
        <v>129053.62</v>
      </c>
      <c r="D69" s="17"/>
      <c r="E69" s="25"/>
      <c r="F69" s="25"/>
      <c r="G69" s="25"/>
    </row>
    <row r="70" spans="1:3" ht="12.75">
      <c r="A70" s="2"/>
      <c r="B70" s="33" t="s">
        <v>99</v>
      </c>
      <c r="C70" s="40">
        <f>C68-C67</f>
        <v>-25750.485100000005</v>
      </c>
    </row>
    <row r="71" spans="1:3" ht="12.75">
      <c r="A71" s="2"/>
      <c r="B71" s="33" t="s">
        <v>100</v>
      </c>
      <c r="C71" s="40">
        <f>C70+C5</f>
        <v>-43994.764599999995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2019-02-11T01:42:02Z</dcterms:created>
  <dcterms:modified xsi:type="dcterms:W3CDTF">2019-02-15T08:13:26Z</dcterms:modified>
  <cp:category/>
  <cp:version/>
  <cp:contentType/>
  <cp:contentStatus/>
</cp:coreProperties>
</file>