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4" i="1"/>
  <c r="C75"/>
  <c r="C46"/>
  <c r="C14"/>
</calcChain>
</file>

<file path=xl/sharedStrings.xml><?xml version="1.0" encoding="utf-8"?>
<sst xmlns="http://schemas.openxmlformats.org/spreadsheetml/2006/main" count="108" uniqueCount="107">
  <si>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</si>
  <si>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</si>
  <si>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</si>
  <si>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</si>
  <si>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</si>
  <si>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</si>
  <si>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</si>
  <si>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</si>
  <si>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</si>
  <si>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</si>
  <si>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</si>
  <si>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</si>
  <si>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</si>
  <si>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</si>
  <si>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</si>
  <si>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</si>
  <si>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</si>
  <si>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</si>
  <si>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</si>
  <si>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</si>
  <si>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</si>
  <si>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</si>
  <si>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</si>
  <si>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</si>
  <si>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</si>
  <si>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</si>
  <si>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</si>
  <si>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</si>
  <si>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</si>
  <si>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</si>
  <si>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</si>
  <si>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</si>
  <si>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</si>
  <si>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</si>
  <si>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</si>
  <si>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</si>
  <si>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</si>
  <si>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</si>
  <si>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</si>
  <si>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</si>
  <si>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</si>
  <si>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</si>
  <si>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</si>
  <si>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</si>
  <si>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</si>
  <si>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</si>
  <si>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</si>
  <si>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</si>
  <si>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</si>
  <si>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</si>
  <si>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</si>
  <si>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</si>
  <si>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</si>
  <si>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</si>
  <si>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</si>
  <si>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</si>
  <si>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</si>
  <si>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</si>
  <si>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</si>
  <si>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</si>
  <si>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</si>
  <si>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</si>
  <si>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</si>
  <si>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</si>
  <si>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</si>
  <si>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</si>
  <si>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</si>
  <si>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</si>
  <si>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</si>
  <si>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</si>
  <si>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</si>
  <si>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</si>
  <si>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</si>
  <si>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</si>
  <si>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</si>
  <si>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</si>
  <si>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</si>
  <si>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 1п</t>
  </si>
  <si>
    <t>замена энергосберегающего патрона на лестничной клетке 2п 1эт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</si>
  <si>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</si>
  <si>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</si>
  <si>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</si>
  <si>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>а</t>
  </si>
  <si>
    <t xml:space="preserve">смена крана шарового Ду 20 мм </t>
  </si>
  <si>
    <t xml:space="preserve"> 9.3</t>
  </si>
  <si>
    <t>Текущий ремонт конструктивных элементов (непредвиденные работы)</t>
  </si>
  <si>
    <t>покраска контейнеров на площадках ТБО и мусорокамерах с нанесением трафарета</t>
  </si>
  <si>
    <t>смена бруска на скамейке 1п с изготовлением 2000*70*50</t>
  </si>
  <si>
    <t>ямочный ремонт асфальтного покрытия</t>
  </si>
  <si>
    <t>укрпление досок объявлений на фасаде монтажными дюбелями</t>
  </si>
  <si>
    <t>смена навесного замка на чердачный люк 2 п</t>
  </si>
  <si>
    <t>удаление сосулек с кровли</t>
  </si>
  <si>
    <t xml:space="preserve">                                    Итого по п.9</t>
  </si>
  <si>
    <t xml:space="preserve">     Итого сумма затрат по содержанию на год</t>
  </si>
  <si>
    <t xml:space="preserve">Отчет за 2019г </t>
  </si>
  <si>
    <t>по управлению и обслуживанию</t>
  </si>
  <si>
    <t>МКД по ул.Диктатуры Пролетариата 22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</si>
  <si>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</si>
  <si>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</si>
  <si>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</si>
  <si>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</si>
  <si>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1.5</t>
  </si>
  <si>
    <t xml:space="preserve"> 8.2</t>
  </si>
  <si>
    <t xml:space="preserve"> 8.3</t>
  </si>
  <si>
    <t xml:space="preserve"> 8.4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</si>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</sst>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0" xfId="0" applyNumberFormat="1" applyFont="1"/>
    <xf numFmtId="0" fontId="3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/>
    <xf numFmtId="0" fontId="7" fillId="0" borderId="0" xfId="0" applyFont="1" applyBorder="1" applyAlignment="1">
      <alignment wrapText="1"/>
    </xf>
    <xf numFmtId="0" fontId="3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topLeftCell="A49" workbookViewId="0">
      <selection activeCell="B5" sqref="B5"/>
    </sheetView>
  </sheetViews>
  <sheetFormatPr defaultColWidth="9.109375" defaultRowHeight="13.8"/>
  <cols>
    <col min="1" max="1" width="7.6640625" style="24" customWidth="1"/>
    <col min="2" max="2" width="64.88671875" style="2" customWidth="1"/>
    <col min="3" max="3" width="15.109375" style="2" customWidth="1"/>
    <col min="4" max="189" width="9.109375" style="2" customWidth="1"/>
    <col min="190" max="190" width="4" style="2" customWidth="1"/>
    <col min="191" max="191" width="47.109375" style="2" customWidth="1"/>
    <col min="192" max="192" width="10.33203125" style="2" customWidth="1"/>
    <col min="193" max="193" width="6.109375" style="2" customWidth="1"/>
    <col min="194" max="194" width="8.109375" style="2" customWidth="1"/>
    <col min="195" max="195" width="6.88671875" style="2" customWidth="1"/>
    <col min="196" max="196" width="7" style="2" customWidth="1"/>
    <col min="197" max="197" width="11.33203125" style="2" customWidth="1"/>
    <col min="198" max="245" width="9.109375" style="2" customWidth="1"/>
    <col min="246" max="246" width="17.33203125" style="2" customWidth="1"/>
    <col min="247" max="16384" width="9.109375" style="2"/>
  </cols>
  <sheetData>
    <row r="1" spans="1:3" s="1" customFormat="1">
      <c r="A1" s="36" t="s">
        <v>94</v>
      </c>
      <c r="B1" s="36"/>
    </row>
    <row r="2" spans="1:3" s="1" customFormat="1">
      <c r="A2" s="36" t="s">
        <v>95</v>
      </c>
      <c r="B2" s="36"/>
    </row>
    <row r="3" spans="1:3" s="1" customFormat="1">
      <c r="A3" s="36" t="s">
        <v>96</v>
      </c>
      <c r="B3" s="36"/>
    </row>
    <row r="4" spans="1:3" s="1" customFormat="1">
      <c r="A4" s="16"/>
      <c r="B4" s="16"/>
    </row>
    <row r="5" spans="1:3">
      <c r="A5" s="26"/>
      <c r="B5" s="35" t="s">
        <v>106</v>
      </c>
      <c r="C5" s="2">
        <v>-19937.189999999999</v>
      </c>
    </row>
    <row r="6" spans="1:3" ht="14.25" customHeight="1">
      <c r="A6" s="17"/>
      <c r="B6" s="32" t="s">
        <v>0</v>
      </c>
      <c r="C6" s="27"/>
    </row>
    <row r="7" spans="1:3" ht="16.5" customHeight="1">
      <c r="A7" s="18" t="s">
        <v>1</v>
      </c>
      <c r="B7" s="3" t="s">
        <v>2</v>
      </c>
      <c r="C7" s="28"/>
    </row>
    <row r="8" spans="1:3" ht="14.25" customHeight="1">
      <c r="A8" s="18"/>
      <c r="B8" s="3" t="s">
        <v>3</v>
      </c>
      <c r="C8" s="29">
        <v>3866.8799999999987</v>
      </c>
    </row>
    <row r="9" spans="1:3" ht="12.75" customHeight="1">
      <c r="A9" s="19" t="s">
        <v>4</v>
      </c>
      <c r="B9" s="3" t="s">
        <v>5</v>
      </c>
      <c r="C9" s="29">
        <v>0</v>
      </c>
    </row>
    <row r="10" spans="1:3" ht="13.5" customHeight="1">
      <c r="A10" s="18"/>
      <c r="B10" s="3" t="s">
        <v>3</v>
      </c>
      <c r="C10" s="29">
        <v>9149.1839999999993</v>
      </c>
    </row>
    <row r="11" spans="1:3" ht="41.4">
      <c r="A11" s="18" t="s">
        <v>6</v>
      </c>
      <c r="B11" s="3" t="s">
        <v>7</v>
      </c>
      <c r="C11" s="29">
        <v>1054.3679999999999</v>
      </c>
    </row>
    <row r="12" spans="1:3" ht="14.25" customHeight="1">
      <c r="A12" s="18" t="s">
        <v>8</v>
      </c>
      <c r="B12" s="3" t="s">
        <v>9</v>
      </c>
      <c r="C12" s="29">
        <v>49.625999999999998</v>
      </c>
    </row>
    <row r="13" spans="1:3">
      <c r="A13" s="18" t="s">
        <v>101</v>
      </c>
      <c r="B13" s="3" t="s">
        <v>10</v>
      </c>
      <c r="C13" s="29">
        <v>2554.8620000000001</v>
      </c>
    </row>
    <row r="14" spans="1:3">
      <c r="A14" s="18"/>
      <c r="B14" s="25" t="s">
        <v>11</v>
      </c>
      <c r="C14" s="30">
        <f>SUM(C8:C13)</f>
        <v>16674.919999999998</v>
      </c>
    </row>
    <row r="15" spans="1:3" ht="34.5" customHeight="1">
      <c r="A15" s="18" t="s">
        <v>12</v>
      </c>
      <c r="B15" s="32" t="s">
        <v>13</v>
      </c>
      <c r="C15" s="29"/>
    </row>
    <row r="16" spans="1:3">
      <c r="A16" s="18" t="s">
        <v>14</v>
      </c>
      <c r="B16" s="3" t="s">
        <v>15</v>
      </c>
      <c r="C16" s="29">
        <v>5757.03</v>
      </c>
    </row>
    <row r="17" spans="1:3" ht="12.75" customHeight="1">
      <c r="A17" s="18" t="s">
        <v>16</v>
      </c>
      <c r="B17" s="3" t="s">
        <v>17</v>
      </c>
      <c r="C17" s="29">
        <v>1303.7760000000001</v>
      </c>
    </row>
    <row r="18" spans="1:3" ht="19.5" customHeight="1">
      <c r="A18" s="18" t="s">
        <v>18</v>
      </c>
      <c r="B18" s="3" t="s">
        <v>19</v>
      </c>
      <c r="C18" s="29">
        <v>814.86000000000013</v>
      </c>
    </row>
    <row r="19" spans="1:3">
      <c r="A19" s="18" t="s">
        <v>20</v>
      </c>
      <c r="B19" s="3" t="s">
        <v>21</v>
      </c>
      <c r="C19" s="29">
        <v>1387.3199999999997</v>
      </c>
    </row>
    <row r="20" spans="1:3">
      <c r="A20" s="18" t="s">
        <v>22</v>
      </c>
      <c r="B20" s="3" t="s">
        <v>23</v>
      </c>
      <c r="C20" s="29">
        <v>21354.525000000001</v>
      </c>
    </row>
    <row r="21" spans="1:3">
      <c r="A21" s="18" t="s">
        <v>24</v>
      </c>
      <c r="B21" s="3" t="s">
        <v>25</v>
      </c>
      <c r="C21" s="29">
        <v>8139.9990000000016</v>
      </c>
    </row>
    <row r="22" spans="1:3" ht="15.75" customHeight="1">
      <c r="A22" s="18" t="s">
        <v>26</v>
      </c>
      <c r="B22" s="3" t="s">
        <v>27</v>
      </c>
      <c r="C22" s="29">
        <v>500</v>
      </c>
    </row>
    <row r="23" spans="1:3" ht="27.6">
      <c r="A23" s="18" t="s">
        <v>28</v>
      </c>
      <c r="B23" s="3" t="s">
        <v>29</v>
      </c>
      <c r="C23" s="29">
        <v>172.2</v>
      </c>
    </row>
    <row r="24" spans="1:3" ht="46.5" customHeight="1">
      <c r="A24" s="18" t="s">
        <v>30</v>
      </c>
      <c r="B24" s="3" t="s">
        <v>31</v>
      </c>
      <c r="C24" s="29">
        <v>4712.8410000000003</v>
      </c>
    </row>
    <row r="25" spans="1:3">
      <c r="A25" s="18" t="s">
        <v>32</v>
      </c>
      <c r="B25" s="3" t="s">
        <v>33</v>
      </c>
      <c r="C25" s="29">
        <v>1336.9739999999999</v>
      </c>
    </row>
    <row r="26" spans="1:3">
      <c r="A26" s="18"/>
      <c r="B26" s="25" t="s">
        <v>34</v>
      </c>
      <c r="C26" s="30">
        <v>45479.525000000001</v>
      </c>
    </row>
    <row r="27" spans="1:3" ht="27.6" customHeight="1">
      <c r="A27" s="18"/>
      <c r="B27" s="32" t="s">
        <v>35</v>
      </c>
      <c r="C27" s="28"/>
    </row>
    <row r="28" spans="1:3">
      <c r="A28" s="20">
        <v>43103</v>
      </c>
      <c r="B28" s="6" t="s">
        <v>36</v>
      </c>
      <c r="C28" s="29">
        <v>9393.93</v>
      </c>
    </row>
    <row r="29" spans="1:3" ht="13.5" customHeight="1">
      <c r="A29" s="20">
        <v>43134</v>
      </c>
      <c r="B29" s="6" t="s">
        <v>37</v>
      </c>
      <c r="C29" s="29">
        <v>5818.8</v>
      </c>
    </row>
    <row r="30" spans="1:3" ht="13.5" customHeight="1">
      <c r="A30" s="20">
        <v>43162</v>
      </c>
      <c r="B30" s="6" t="s">
        <v>38</v>
      </c>
      <c r="C30" s="29">
        <v>3081</v>
      </c>
    </row>
    <row r="31" spans="1:3" ht="15" customHeight="1">
      <c r="A31" s="20">
        <v>43193</v>
      </c>
      <c r="B31" s="6" t="s">
        <v>39</v>
      </c>
      <c r="C31" s="29">
        <v>214.50000000000003</v>
      </c>
    </row>
    <row r="32" spans="1:3" ht="22.5" customHeight="1">
      <c r="A32" s="20">
        <v>43223</v>
      </c>
      <c r="B32" s="6" t="s">
        <v>40</v>
      </c>
      <c r="C32" s="29">
        <v>5074.5600000000004</v>
      </c>
    </row>
    <row r="33" spans="1:3">
      <c r="A33" s="20">
        <v>43254</v>
      </c>
      <c r="B33" s="3" t="s">
        <v>41</v>
      </c>
      <c r="C33" s="29">
        <v>483.36</v>
      </c>
    </row>
    <row r="34" spans="1:3">
      <c r="A34" s="18"/>
      <c r="B34" s="25" t="s">
        <v>42</v>
      </c>
      <c r="C34" s="30">
        <v>24066.15</v>
      </c>
    </row>
    <row r="35" spans="1:3" ht="15" customHeight="1">
      <c r="A35" s="18"/>
      <c r="B35" s="32" t="s">
        <v>43</v>
      </c>
      <c r="C35" s="29"/>
    </row>
    <row r="36" spans="1:3" ht="29.25" customHeight="1">
      <c r="A36" s="18" t="s">
        <v>44</v>
      </c>
      <c r="B36" s="33" t="s">
        <v>45</v>
      </c>
      <c r="C36" s="29">
        <v>5727.55</v>
      </c>
    </row>
    <row r="37" spans="1:3" ht="45" customHeight="1">
      <c r="A37" s="18" t="s">
        <v>46</v>
      </c>
      <c r="B37" s="3" t="s">
        <v>47</v>
      </c>
      <c r="C37" s="29">
        <v>2291.02</v>
      </c>
    </row>
    <row r="38" spans="1:3" ht="27.6">
      <c r="A38" s="18" t="s">
        <v>48</v>
      </c>
      <c r="B38" s="3" t="s">
        <v>49</v>
      </c>
      <c r="C38" s="29">
        <v>5775.7820000000002</v>
      </c>
    </row>
    <row r="39" spans="1:3" ht="27.6">
      <c r="A39" s="18" t="s">
        <v>50</v>
      </c>
      <c r="B39" s="3" t="s">
        <v>51</v>
      </c>
      <c r="C39" s="29">
        <v>2291.02</v>
      </c>
    </row>
    <row r="40" spans="1:3">
      <c r="A40" s="18" t="s">
        <v>52</v>
      </c>
      <c r="B40" s="3" t="s">
        <v>53</v>
      </c>
      <c r="C40" s="29">
        <v>0</v>
      </c>
    </row>
    <row r="41" spans="1:3">
      <c r="A41" s="18" t="s">
        <v>54</v>
      </c>
      <c r="B41" s="3" t="s">
        <v>55</v>
      </c>
      <c r="C41" s="29">
        <v>0</v>
      </c>
    </row>
    <row r="42" spans="1:3">
      <c r="A42" s="18"/>
      <c r="B42" s="25" t="s">
        <v>56</v>
      </c>
      <c r="C42" s="30">
        <v>16085.371999999999</v>
      </c>
    </row>
    <row r="43" spans="1:3" ht="14.25" customHeight="1">
      <c r="A43" s="18"/>
      <c r="B43" s="32" t="s">
        <v>57</v>
      </c>
      <c r="C43" s="29"/>
    </row>
    <row r="44" spans="1:3" ht="29.4" customHeight="1">
      <c r="A44" s="18" t="s">
        <v>58</v>
      </c>
      <c r="B44" s="3" t="s">
        <v>59</v>
      </c>
      <c r="C44" s="29">
        <v>6438.9720000000007</v>
      </c>
    </row>
    <row r="45" spans="1:3">
      <c r="A45" s="18" t="s">
        <v>60</v>
      </c>
      <c r="B45" s="3" t="s">
        <v>61</v>
      </c>
      <c r="C45" s="29">
        <v>1808.6999999999996</v>
      </c>
    </row>
    <row r="46" spans="1:3">
      <c r="A46" s="18"/>
      <c r="B46" s="25" t="s">
        <v>62</v>
      </c>
      <c r="C46" s="31">
        <f>SUM(C44:C45)</f>
        <v>8247.6720000000005</v>
      </c>
    </row>
    <row r="47" spans="1:3" ht="14.25" customHeight="1">
      <c r="A47" s="21" t="s">
        <v>63</v>
      </c>
      <c r="B47" s="3" t="s">
        <v>64</v>
      </c>
      <c r="C47" s="30">
        <v>1665.027</v>
      </c>
    </row>
    <row r="48" spans="1:3" ht="17.25" customHeight="1">
      <c r="A48" s="21" t="s">
        <v>65</v>
      </c>
      <c r="B48" s="3" t="s">
        <v>66</v>
      </c>
      <c r="C48" s="30">
        <v>1343.7060000000001</v>
      </c>
    </row>
    <row r="49" spans="1:3">
      <c r="A49" s="18"/>
      <c r="B49" s="32" t="s">
        <v>67</v>
      </c>
      <c r="C49" s="29"/>
    </row>
    <row r="50" spans="1:3">
      <c r="A50" s="18" t="s">
        <v>68</v>
      </c>
      <c r="B50" s="3" t="s">
        <v>69</v>
      </c>
      <c r="C50" s="29">
        <v>9468</v>
      </c>
    </row>
    <row r="51" spans="1:3" ht="36" customHeight="1">
      <c r="A51" s="18" t="s">
        <v>102</v>
      </c>
      <c r="B51" s="3" t="s">
        <v>70</v>
      </c>
      <c r="C51" s="29">
        <v>9216</v>
      </c>
    </row>
    <row r="52" spans="1:3" ht="27.6">
      <c r="A52" s="18" t="s">
        <v>103</v>
      </c>
      <c r="B52" s="3" t="s">
        <v>71</v>
      </c>
      <c r="C52" s="29">
        <v>3072</v>
      </c>
    </row>
    <row r="53" spans="1:3">
      <c r="A53" s="18" t="s">
        <v>104</v>
      </c>
      <c r="B53" s="3" t="s">
        <v>72</v>
      </c>
      <c r="C53" s="29"/>
    </row>
    <row r="54" spans="1:3">
      <c r="A54" s="18"/>
      <c r="B54" s="25" t="s">
        <v>73</v>
      </c>
      <c r="C54" s="30">
        <v>21756</v>
      </c>
    </row>
    <row r="55" spans="1:3">
      <c r="A55" s="18"/>
      <c r="B55" s="32" t="s">
        <v>74</v>
      </c>
      <c r="C55" s="29"/>
    </row>
    <row r="56" spans="1:3">
      <c r="A56" s="18" t="s">
        <v>75</v>
      </c>
      <c r="B56" s="3" t="s">
        <v>76</v>
      </c>
      <c r="C56" s="29"/>
    </row>
    <row r="57" spans="1:3" ht="14.4">
      <c r="A57" s="4"/>
      <c r="B57" s="28" t="s">
        <v>77</v>
      </c>
      <c r="C57" s="29">
        <v>740.62</v>
      </c>
    </row>
    <row r="58" spans="1:3" ht="14.4">
      <c r="A58" s="4"/>
      <c r="B58" s="28" t="s">
        <v>78</v>
      </c>
      <c r="C58" s="29">
        <v>370.31</v>
      </c>
    </row>
    <row r="59" spans="1:3" ht="27.6">
      <c r="A59" s="18" t="s">
        <v>79</v>
      </c>
      <c r="B59" s="3" t="s">
        <v>80</v>
      </c>
      <c r="C59" s="29">
        <v>0</v>
      </c>
    </row>
    <row r="60" spans="1:3" ht="14.4">
      <c r="A60" s="4"/>
      <c r="B60" s="28" t="s">
        <v>81</v>
      </c>
      <c r="C60" s="29">
        <v>0</v>
      </c>
    </row>
    <row r="61" spans="1:3" ht="14.4">
      <c r="A61" s="4" t="s">
        <v>82</v>
      </c>
      <c r="B61" s="28" t="s">
        <v>83</v>
      </c>
      <c r="C61" s="29">
        <v>918.01</v>
      </c>
    </row>
    <row r="62" spans="1:3" ht="27.6">
      <c r="A62" s="18" t="s">
        <v>84</v>
      </c>
      <c r="B62" s="3" t="s">
        <v>85</v>
      </c>
      <c r="C62" s="29">
        <v>0</v>
      </c>
    </row>
    <row r="63" spans="1:3" ht="27.6">
      <c r="A63" s="5"/>
      <c r="B63" s="3" t="s">
        <v>86</v>
      </c>
      <c r="C63" s="29">
        <v>1235.8</v>
      </c>
    </row>
    <row r="64" spans="1:3" ht="15" customHeight="1">
      <c r="A64" s="18"/>
      <c r="B64" s="6" t="s">
        <v>87</v>
      </c>
      <c r="C64" s="29">
        <v>375.86</v>
      </c>
    </row>
    <row r="65" spans="1:6">
      <c r="A65" s="18"/>
      <c r="B65" s="3" t="s">
        <v>88</v>
      </c>
      <c r="C65" s="29">
        <v>4032</v>
      </c>
    </row>
    <row r="66" spans="1:6" ht="19.5" customHeight="1">
      <c r="A66" s="18"/>
      <c r="B66" s="3" t="s">
        <v>89</v>
      </c>
      <c r="C66" s="29">
        <v>134.47999999999999</v>
      </c>
    </row>
    <row r="67" spans="1:6">
      <c r="A67" s="18"/>
      <c r="B67" s="28" t="s">
        <v>90</v>
      </c>
      <c r="C67" s="29">
        <v>358.19</v>
      </c>
    </row>
    <row r="68" spans="1:6">
      <c r="A68" s="18"/>
      <c r="B68" s="34" t="s">
        <v>91</v>
      </c>
      <c r="C68" s="29">
        <v>861.9</v>
      </c>
    </row>
    <row r="69" spans="1:6">
      <c r="A69" s="18"/>
      <c r="B69" s="25" t="s">
        <v>92</v>
      </c>
      <c r="C69" s="30">
        <v>9027.17</v>
      </c>
    </row>
    <row r="70" spans="1:6">
      <c r="A70" s="21"/>
      <c r="B70" s="25" t="s">
        <v>105</v>
      </c>
      <c r="C70" s="30">
        <v>18087</v>
      </c>
    </row>
    <row r="71" spans="1:6" ht="15.6" customHeight="1">
      <c r="A71" s="17"/>
      <c r="B71" s="27" t="s">
        <v>93</v>
      </c>
      <c r="C71" s="30">
        <v>162432.54200000002</v>
      </c>
    </row>
    <row r="72" spans="1:6" s="10" customFormat="1">
      <c r="A72" s="22"/>
      <c r="B72" s="14" t="s">
        <v>97</v>
      </c>
      <c r="C72" s="7">
        <v>154752.48000000001</v>
      </c>
      <c r="D72" s="8"/>
      <c r="E72" s="9"/>
      <c r="F72" s="9"/>
    </row>
    <row r="73" spans="1:6" s="1" customFormat="1">
      <c r="A73" s="23"/>
      <c r="B73" s="14" t="s">
        <v>98</v>
      </c>
      <c r="C73" s="11">
        <v>137272.42000000001</v>
      </c>
      <c r="D73" s="12"/>
      <c r="E73" s="12"/>
      <c r="F73" s="12"/>
    </row>
    <row r="74" spans="1:6" s="1" customFormat="1">
      <c r="A74" s="22"/>
      <c r="B74" s="14" t="s">
        <v>99</v>
      </c>
      <c r="C74" s="13">
        <f>C73-C71</f>
        <v>-25160.122000000003</v>
      </c>
      <c r="D74" s="9"/>
      <c r="E74" s="9"/>
      <c r="F74" s="9"/>
    </row>
    <row r="75" spans="1:6" s="1" customFormat="1">
      <c r="A75" s="22"/>
      <c r="B75" s="14" t="s">
        <v>100</v>
      </c>
      <c r="C75" s="13">
        <f>C5+C74</f>
        <v>-45097.312000000005</v>
      </c>
      <c r="D75" s="9"/>
      <c r="E75" s="9"/>
      <c r="F75" s="9"/>
    </row>
    <row r="76" spans="1:6">
      <c r="C76" s="15"/>
    </row>
    <row r="77" spans="1:6">
      <c r="C77" s="1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2020-01-16T03:58:41Z</dcterms:created>
  <dcterms:modified xsi:type="dcterms:W3CDTF">2020-03-17T03:13:51Z</dcterms:modified>
</cp:coreProperties>
</file>