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1600" windowHeight="10896"/>
  </bookViews>
  <sheets>
    <sheet name="Лист1" sheetId="1" r:id="rId1"/>
  </sheets>
  <calcPr calcId="114210"/>
</workbook>
</file>

<file path=xl/calcChain.xml><?xml version="1.0" encoding="utf-8"?>
<calcChain xmlns="http://schemas.openxmlformats.org/spreadsheetml/2006/main">
  <c r="C64" i="1"/>
  <c r="C65"/>
</calcChain>
</file>

<file path=xl/sharedStrings.xml><?xml version="1.0" encoding="utf-8"?>
<sst xmlns="http://schemas.openxmlformats.org/spreadsheetml/2006/main" count="95" uniqueCount="94">
  <si>
    <t>и текущему ремонту общего имущества в многоквартирном доме</t>
  </si>
  <si>
    <t>1.Содержание помещений общего пользования</t>
  </si>
  <si>
    <t xml:space="preserve"> 1.1</t>
  </si>
  <si>
    <t>Влажное подметание лестничных площадок и маршей:</t>
  </si>
  <si>
    <t xml:space="preserve"> - нижних 2-х этажей</t>
  </si>
  <si>
    <t xml:space="preserve"> 1.2</t>
  </si>
  <si>
    <t>Мытье лестничных площадок и маршей</t>
  </si>
  <si>
    <t xml:space="preserve"> 1.3</t>
  </si>
  <si>
    <t>Влажная протирка стен, дверей,плафонов,оконных решеток, отоп.приборов,чердачных лестниц,шкафов для эл.сч.,почтовых ящиков, потолков</t>
  </si>
  <si>
    <t xml:space="preserve"> 1.4</t>
  </si>
  <si>
    <t xml:space="preserve">Мытье окон </t>
  </si>
  <si>
    <t xml:space="preserve">                                 Итого по п.1</t>
  </si>
  <si>
    <t xml:space="preserve"> </t>
  </si>
  <si>
    <t>2. Уборка придомовой территории , входящей в состав общего имущества</t>
  </si>
  <si>
    <t xml:space="preserve"> 2.1</t>
  </si>
  <si>
    <t>Подметание придомовой территории в летний период</t>
  </si>
  <si>
    <t xml:space="preserve"> 2.2</t>
  </si>
  <si>
    <t>Уборка мусора с газона в летний период (случайный мусор)</t>
  </si>
  <si>
    <t xml:space="preserve"> 2.3</t>
  </si>
  <si>
    <t>Уборка  газона в летний период (листья и сучья)</t>
  </si>
  <si>
    <t xml:space="preserve"> 2.4</t>
  </si>
  <si>
    <t>Очистка урн</t>
  </si>
  <si>
    <t xml:space="preserve"> 2.5</t>
  </si>
  <si>
    <t>Подметание снега при снегопаде более 2-х см</t>
  </si>
  <si>
    <t xml:space="preserve"> 2.6</t>
  </si>
  <si>
    <t>Подметание снега  до 2-х см</t>
  </si>
  <si>
    <t xml:space="preserve"> 2.7</t>
  </si>
  <si>
    <t>Сдвижка и снега  в зимний период (механизированная уборка)</t>
  </si>
  <si>
    <t xml:space="preserve"> 2.8</t>
  </si>
  <si>
    <t xml:space="preserve">Посыпка пешеходных дорожек и проездов противогололедными материалами </t>
  </si>
  <si>
    <t xml:space="preserve"> 2.9</t>
  </si>
  <si>
    <t xml:space="preserve">Очистка пешеходных дорожек, отмостки, крылец, входов, конт.площадок  и проездов вдоль бордюров (шириной 0,5м)от наледи и льда </t>
  </si>
  <si>
    <t xml:space="preserve"> 2.10</t>
  </si>
  <si>
    <t>Кошение газонов</t>
  </si>
  <si>
    <t xml:space="preserve">                                   Итого по п.2</t>
  </si>
  <si>
    <t>3.Подготовка многоквартирного дома к сезонной эксплуатации</t>
  </si>
  <si>
    <t xml:space="preserve"> Промывка трубопроводов системы отопления</t>
  </si>
  <si>
    <t xml:space="preserve"> Испытание трубопроводов системы ЦО</t>
  </si>
  <si>
    <t xml:space="preserve"> Консервация и расконсервация  системы ЦО</t>
  </si>
  <si>
    <t xml:space="preserve"> Регулировка и наладка системы ЦО</t>
  </si>
  <si>
    <t xml:space="preserve"> Ликвидация воздушных пробок в стояке отопления</t>
  </si>
  <si>
    <t xml:space="preserve">                          Итого по п.3</t>
  </si>
  <si>
    <t>4.Проведение технических осмотров и мелкий ремонт</t>
  </si>
  <si>
    <t>4.1.</t>
  </si>
  <si>
    <t>Проведение тех.осмотров   и устранение неисправностей в системе ЦО</t>
  </si>
  <si>
    <t xml:space="preserve"> 4.2</t>
  </si>
  <si>
    <t>Проведение тех. осмотров и устран. неисправн.конструктивных элементов, прочистка засоренных вентканалов в пределах доступности</t>
  </si>
  <si>
    <t xml:space="preserve"> 4.3</t>
  </si>
  <si>
    <t>Проведение тех. осмотров и устран. неисправн. эл.технич.устройств</t>
  </si>
  <si>
    <t xml:space="preserve"> 4.4</t>
  </si>
  <si>
    <t>Проведение тех. осмотров  и устран. неисправнв системах водоснабжения и канализации</t>
  </si>
  <si>
    <t xml:space="preserve"> 4.5</t>
  </si>
  <si>
    <t>Ершение канализационного выпуска</t>
  </si>
  <si>
    <t xml:space="preserve"> 4.6</t>
  </si>
  <si>
    <t>Ершение кухонного стояка</t>
  </si>
  <si>
    <t xml:space="preserve">                                Итого по п.4</t>
  </si>
  <si>
    <t>5.Аварийное обслуживание</t>
  </si>
  <si>
    <t xml:space="preserve"> 5.1</t>
  </si>
  <si>
    <t>Аварийное обслуживание внутридомового инж.сантех- и электротехнического оборудования</t>
  </si>
  <si>
    <t xml:space="preserve"> 5.2</t>
  </si>
  <si>
    <t>Диспетчерское обслуживание</t>
  </si>
  <si>
    <t xml:space="preserve">                                    Итого по п.5</t>
  </si>
  <si>
    <t>6.</t>
  </si>
  <si>
    <t>Дератизация</t>
  </si>
  <si>
    <t>7.</t>
  </si>
  <si>
    <t>Дезинсекция</t>
  </si>
  <si>
    <t xml:space="preserve"> 8. Поверка и обсл.коллект.приборов учета</t>
  </si>
  <si>
    <t xml:space="preserve"> 8.1</t>
  </si>
  <si>
    <t>Обслуживание коллективных приборов учета воды</t>
  </si>
  <si>
    <t>Снятие показаний прибора, занесение в компьютер, подготовка и передача данных в энергоснабжающую организацию (вода)</t>
  </si>
  <si>
    <t>Снятие показаний прибора, занесение в компьютер, подготовка и передача данных в энергоснабжающую организацию (элэнегрия)</t>
  </si>
  <si>
    <t xml:space="preserve">                                    Итого по п.8</t>
  </si>
  <si>
    <t>9.Текущий ремонт (непредвиденные работы)</t>
  </si>
  <si>
    <t xml:space="preserve"> 9.2</t>
  </si>
  <si>
    <t>Текущий ремонт систем водоснабжения и водоотведения (непредвиденные работы)</t>
  </si>
  <si>
    <t>установка(замена) запорной арматуры в узле ввода ГВС:</t>
  </si>
  <si>
    <t>а</t>
  </si>
  <si>
    <t xml:space="preserve">смена крана шарового Ду 20 мм </t>
  </si>
  <si>
    <t>Текущий ремонт конструктивных элементов (непредвиденные работы)</t>
  </si>
  <si>
    <t xml:space="preserve">очистка козырьков от снега </t>
  </si>
  <si>
    <t xml:space="preserve">                                    Итого по п.9</t>
  </si>
  <si>
    <t xml:space="preserve">Отчет за 2019г </t>
  </si>
  <si>
    <t>по управлению и обслуживанию</t>
  </si>
  <si>
    <t>МКД по ул.Диктатуры Пролетариата 28</t>
  </si>
  <si>
    <t xml:space="preserve">Итого начислено населению </t>
  </si>
  <si>
    <t xml:space="preserve">Итого оплачено населением </t>
  </si>
  <si>
    <t>Результат за 2019 год "+" - экономия "-" - перерасход</t>
  </si>
  <si>
    <t>Результат накоплением "+" - экономия "-" - перерасход</t>
  </si>
  <si>
    <t xml:space="preserve"> 8.2</t>
  </si>
  <si>
    <t xml:space="preserve"> 8.3</t>
  </si>
  <si>
    <t xml:space="preserve"> 9.1</t>
  </si>
  <si>
    <t>10. Управление многоквартирным домом</t>
  </si>
  <si>
    <t xml:space="preserve">     Итого сумма затрат на содержание</t>
  </si>
  <si>
    <t>Результат на 01.01.2019 ("+"- экономия, "-" - перерасход)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</si>
</sst>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d/m;@"/>
  </numFmts>
  <fonts count="9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b/>
      <sz val="11"/>
      <name val="Arial Cyr"/>
      <charset val="204"/>
    </font>
    <font>
      <sz val="11"/>
      <name val="Arial Cyr"/>
      <charset val="204"/>
    </font>
    <font>
      <sz val="11"/>
      <color indexed="8"/>
      <name val="Arial"/>
      <family val="2"/>
      <charset val="204"/>
    </font>
    <font>
      <b/>
      <i/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43" fontId="1" fillId="0" borderId="0" applyFont="0" applyFill="0" applyBorder="0" applyAlignment="0" applyProtection="0"/>
  </cellStyleXfs>
  <cellXfs count="36">
    <xf numFmtId="0" fontId="0" fillId="0" borderId="0" xfId="0"/>
    <xf numFmtId="0" fontId="4" fillId="0" borderId="0" xfId="0" applyFont="1" applyBorder="1" applyAlignment="1">
      <alignment vertical="center"/>
    </xf>
    <xf numFmtId="0" fontId="4" fillId="0" borderId="0" xfId="0" applyFont="1"/>
    <xf numFmtId="0" fontId="4" fillId="0" borderId="1" xfId="0" applyFont="1" applyBorder="1" applyAlignment="1">
      <alignment wrapText="1"/>
    </xf>
    <xf numFmtId="0" fontId="1" fillId="0" borderId="1" xfId="0" applyFont="1" applyBorder="1" applyAlignment="1">
      <alignment horizontal="center"/>
    </xf>
    <xf numFmtId="0" fontId="4" fillId="0" borderId="1" xfId="0" applyFont="1" applyFill="1" applyBorder="1" applyAlignment="1">
      <alignment wrapText="1"/>
    </xf>
    <xf numFmtId="2" fontId="5" fillId="0" borderId="1" xfId="2" applyNumberFormat="1" applyFont="1" applyFill="1" applyBorder="1" applyAlignment="1"/>
    <xf numFmtId="2" fontId="6" fillId="0" borderId="0" xfId="1" applyNumberFormat="1" applyFont="1"/>
    <xf numFmtId="0" fontId="6" fillId="0" borderId="0" xfId="1" applyFont="1"/>
    <xf numFmtId="0" fontId="4" fillId="0" borderId="0" xfId="0" applyFont="1" applyFill="1" applyAlignment="1">
      <alignment vertical="center"/>
    </xf>
    <xf numFmtId="2" fontId="3" fillId="0" borderId="1" xfId="2" applyNumberFormat="1" applyFont="1" applyFill="1" applyBorder="1" applyAlignment="1"/>
    <xf numFmtId="2" fontId="4" fillId="0" borderId="0" xfId="1" applyNumberFormat="1" applyFont="1"/>
    <xf numFmtId="2" fontId="5" fillId="0" borderId="1" xfId="2" applyNumberFormat="1" applyFont="1" applyBorder="1" applyAlignment="1"/>
    <xf numFmtId="0" fontId="3" fillId="0" borderId="1" xfId="1" applyFont="1" applyBorder="1"/>
    <xf numFmtId="0" fontId="3" fillId="0" borderId="0" xfId="0" applyNumberFormat="1" applyFont="1" applyFill="1" applyBorder="1" applyAlignment="1">
      <alignment horizontal="center"/>
    </xf>
    <xf numFmtId="0" fontId="4" fillId="0" borderId="0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" xfId="0" applyNumberFormat="1" applyFont="1" applyBorder="1" applyAlignment="1">
      <alignment horizontal="center"/>
    </xf>
    <xf numFmtId="16" fontId="4" fillId="0" borderId="1" xfId="0" applyNumberFormat="1" applyFon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6" fillId="0" borderId="1" xfId="1" applyFont="1" applyBorder="1" applyAlignment="1">
      <alignment horizontal="center"/>
    </xf>
    <xf numFmtId="0" fontId="4" fillId="0" borderId="1" xfId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7" fillId="0" borderId="1" xfId="0" applyFont="1" applyBorder="1"/>
    <xf numFmtId="0" fontId="3" fillId="0" borderId="1" xfId="0" applyFont="1" applyBorder="1"/>
    <xf numFmtId="0" fontId="4" fillId="0" borderId="1" xfId="0" applyFont="1" applyBorder="1"/>
    <xf numFmtId="2" fontId="4" fillId="0" borderId="1" xfId="0" applyNumberFormat="1" applyFont="1" applyBorder="1"/>
    <xf numFmtId="2" fontId="3" fillId="0" borderId="1" xfId="0" applyNumberFormat="1" applyFont="1" applyBorder="1"/>
    <xf numFmtId="2" fontId="5" fillId="0" borderId="1" xfId="0" applyNumberFormat="1" applyFont="1" applyBorder="1"/>
    <xf numFmtId="0" fontId="3" fillId="0" borderId="1" xfId="0" applyFont="1" applyBorder="1" applyAlignment="1">
      <alignment wrapText="1"/>
    </xf>
    <xf numFmtId="0" fontId="3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left" wrapText="1"/>
    </xf>
    <xf numFmtId="0" fontId="8" fillId="0" borderId="0" xfId="0" applyFont="1" applyBorder="1" applyAlignment="1">
      <alignment wrapText="1"/>
    </xf>
    <xf numFmtId="0" fontId="3" fillId="0" borderId="0" xfId="1" applyFont="1" applyFill="1" applyBorder="1" applyAlignment="1">
      <alignment horizontal="center"/>
    </xf>
    <xf numFmtId="0" fontId="3" fillId="0" borderId="0" xfId="0" applyNumberFormat="1" applyFont="1" applyFill="1" applyBorder="1" applyAlignment="1">
      <alignment horizontal="center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65"/>
  <sheetViews>
    <sheetView tabSelected="1" topLeftCell="A40" workbookViewId="0">
      <selection activeCell="B6" sqref="B6"/>
    </sheetView>
  </sheetViews>
  <sheetFormatPr defaultColWidth="9.109375" defaultRowHeight="13.8"/>
  <cols>
    <col min="1" max="1" width="7.88671875" style="23" customWidth="1"/>
    <col min="2" max="2" width="64.6640625" style="2" customWidth="1"/>
    <col min="3" max="3" width="17" style="2" customWidth="1"/>
    <col min="4" max="194" width="9.109375" style="2" customWidth="1"/>
    <col min="195" max="195" width="4" style="2" customWidth="1"/>
    <col min="196" max="196" width="48.109375" style="2" customWidth="1"/>
    <col min="197" max="197" width="11.109375" style="2" customWidth="1"/>
    <col min="198" max="198" width="5.88671875" style="2" customWidth="1"/>
    <col min="199" max="199" width="8.109375" style="2" customWidth="1"/>
    <col min="200" max="200" width="6.88671875" style="2" customWidth="1"/>
    <col min="201" max="201" width="7.6640625" style="2" customWidth="1"/>
    <col min="202" max="211" width="9" style="2" customWidth="1"/>
    <col min="212" max="250" width="9.109375" style="2" customWidth="1"/>
    <col min="251" max="251" width="18.88671875" style="2" customWidth="1"/>
    <col min="252" max="16384" width="9.109375" style="2"/>
  </cols>
  <sheetData>
    <row r="1" spans="1:3" s="1" customFormat="1">
      <c r="A1" s="34" t="s">
        <v>81</v>
      </c>
      <c r="B1" s="34"/>
    </row>
    <row r="2" spans="1:3" s="1" customFormat="1">
      <c r="A2" s="34" t="s">
        <v>82</v>
      </c>
      <c r="B2" s="34"/>
    </row>
    <row r="3" spans="1:3" s="1" customFormat="1">
      <c r="A3" s="34" t="s">
        <v>83</v>
      </c>
      <c r="B3" s="34"/>
    </row>
    <row r="4" spans="1:3">
      <c r="A4" s="35" t="s">
        <v>0</v>
      </c>
      <c r="B4" s="35"/>
    </row>
    <row r="5" spans="1:3">
      <c r="A5" s="14"/>
      <c r="B5" s="14"/>
    </row>
    <row r="6" spans="1:3">
      <c r="A6" s="15"/>
      <c r="B6" s="33" t="s">
        <v>93</v>
      </c>
      <c r="C6" s="2">
        <v>9642.52</v>
      </c>
    </row>
    <row r="7" spans="1:3">
      <c r="A7" s="16"/>
      <c r="B7" s="30" t="s">
        <v>1</v>
      </c>
      <c r="C7" s="25"/>
    </row>
    <row r="8" spans="1:3">
      <c r="A8" s="17" t="s">
        <v>2</v>
      </c>
      <c r="B8" s="3" t="s">
        <v>3</v>
      </c>
      <c r="C8" s="26"/>
    </row>
    <row r="9" spans="1:3" ht="13.5" customHeight="1">
      <c r="A9" s="17"/>
      <c r="B9" s="3" t="s">
        <v>4</v>
      </c>
      <c r="C9" s="27">
        <v>3701.52</v>
      </c>
    </row>
    <row r="10" spans="1:3" ht="14.25" customHeight="1">
      <c r="A10" s="18" t="s">
        <v>5</v>
      </c>
      <c r="B10" s="3" t="s">
        <v>6</v>
      </c>
      <c r="C10" s="27">
        <v>0</v>
      </c>
    </row>
    <row r="11" spans="1:3">
      <c r="A11" s="17"/>
      <c r="B11" s="3" t="s">
        <v>4</v>
      </c>
      <c r="C11" s="27">
        <v>8757.9359999999979</v>
      </c>
    </row>
    <row r="12" spans="1:3" ht="41.4">
      <c r="A12" s="17" t="s">
        <v>7</v>
      </c>
      <c r="B12" s="3" t="s">
        <v>8</v>
      </c>
      <c r="C12" s="27">
        <v>1071.5039999999999</v>
      </c>
    </row>
    <row r="13" spans="1:3" ht="18" customHeight="1">
      <c r="A13" s="17" t="s">
        <v>9</v>
      </c>
      <c r="B13" s="3" t="s">
        <v>10</v>
      </c>
      <c r="C13" s="27">
        <v>74.438999999999993</v>
      </c>
    </row>
    <row r="14" spans="1:3">
      <c r="A14" s="17"/>
      <c r="B14" s="30" t="s">
        <v>11</v>
      </c>
      <c r="C14" s="28">
        <v>13605.399000000003</v>
      </c>
    </row>
    <row r="15" spans="1:3" ht="28.8" customHeight="1">
      <c r="A15" s="17" t="s">
        <v>12</v>
      </c>
      <c r="B15" s="31" t="s">
        <v>13</v>
      </c>
      <c r="C15" s="27"/>
    </row>
    <row r="16" spans="1:3">
      <c r="A16" s="17" t="s">
        <v>14</v>
      </c>
      <c r="B16" s="3" t="s">
        <v>15</v>
      </c>
      <c r="C16" s="27">
        <v>923.83199999999999</v>
      </c>
    </row>
    <row r="17" spans="1:3">
      <c r="A17" s="17" t="s">
        <v>16</v>
      </c>
      <c r="B17" s="3" t="s">
        <v>17</v>
      </c>
      <c r="C17" s="27">
        <v>1361.6640000000002</v>
      </c>
    </row>
    <row r="18" spans="1:3">
      <c r="A18" s="17" t="s">
        <v>18</v>
      </c>
      <c r="B18" s="3" t="s">
        <v>19</v>
      </c>
      <c r="C18" s="27">
        <v>851.04000000000008</v>
      </c>
    </row>
    <row r="19" spans="1:3">
      <c r="A19" s="17" t="s">
        <v>20</v>
      </c>
      <c r="B19" s="3" t="s">
        <v>21</v>
      </c>
      <c r="C19" s="27">
        <v>1387.3199999999997</v>
      </c>
    </row>
    <row r="20" spans="1:3">
      <c r="A20" s="17" t="s">
        <v>22</v>
      </c>
      <c r="B20" s="3" t="s">
        <v>23</v>
      </c>
      <c r="C20" s="27">
        <v>18505.008000000002</v>
      </c>
    </row>
    <row r="21" spans="1:3">
      <c r="A21" s="17" t="s">
        <v>24</v>
      </c>
      <c r="B21" s="3" t="s">
        <v>25</v>
      </c>
      <c r="C21" s="27">
        <v>2147.4180000000001</v>
      </c>
    </row>
    <row r="22" spans="1:3" ht="14.4" customHeight="1">
      <c r="A22" s="17" t="s">
        <v>26</v>
      </c>
      <c r="B22" s="3" t="s">
        <v>27</v>
      </c>
      <c r="C22" s="27">
        <v>1400</v>
      </c>
    </row>
    <row r="23" spans="1:3" ht="27.6">
      <c r="A23" s="17" t="s">
        <v>28</v>
      </c>
      <c r="B23" s="3" t="s">
        <v>29</v>
      </c>
      <c r="C23" s="27">
        <v>172.2</v>
      </c>
    </row>
    <row r="24" spans="1:3" ht="40.200000000000003" customHeight="1">
      <c r="A24" s="17" t="s">
        <v>30</v>
      </c>
      <c r="B24" s="3" t="s">
        <v>31</v>
      </c>
      <c r="C24" s="27">
        <v>4710.6499999999996</v>
      </c>
    </row>
    <row r="25" spans="1:3">
      <c r="A25" s="17" t="s">
        <v>32</v>
      </c>
      <c r="B25" s="3" t="s">
        <v>33</v>
      </c>
      <c r="C25" s="27">
        <v>698.16799999999989</v>
      </c>
    </row>
    <row r="26" spans="1:3">
      <c r="A26" s="17"/>
      <c r="B26" s="30" t="s">
        <v>34</v>
      </c>
      <c r="C26" s="28">
        <v>32157.300000000003</v>
      </c>
    </row>
    <row r="27" spans="1:3" ht="12" customHeight="1">
      <c r="A27" s="17"/>
      <c r="B27" s="31" t="s">
        <v>35</v>
      </c>
      <c r="C27" s="26"/>
    </row>
    <row r="28" spans="1:3">
      <c r="A28" s="19">
        <v>43103</v>
      </c>
      <c r="B28" s="5" t="s">
        <v>36</v>
      </c>
      <c r="C28" s="27">
        <v>8506.68</v>
      </c>
    </row>
    <row r="29" spans="1:3">
      <c r="A29" s="19">
        <v>43134</v>
      </c>
      <c r="B29" s="5" t="s">
        <v>37</v>
      </c>
      <c r="C29" s="27">
        <v>5818.8</v>
      </c>
    </row>
    <row r="30" spans="1:3">
      <c r="A30" s="19">
        <v>43162</v>
      </c>
      <c r="B30" s="5" t="s">
        <v>38</v>
      </c>
      <c r="C30" s="27">
        <v>3081</v>
      </c>
    </row>
    <row r="31" spans="1:3">
      <c r="A31" s="19">
        <v>43193</v>
      </c>
      <c r="B31" s="5" t="s">
        <v>39</v>
      </c>
      <c r="C31" s="27">
        <v>214.50000000000003</v>
      </c>
    </row>
    <row r="32" spans="1:3">
      <c r="A32" s="19">
        <v>43223</v>
      </c>
      <c r="B32" s="5" t="s">
        <v>40</v>
      </c>
      <c r="C32" s="27">
        <v>5074.5600000000004</v>
      </c>
    </row>
    <row r="33" spans="1:3">
      <c r="A33" s="17"/>
      <c r="B33" s="30" t="s">
        <v>41</v>
      </c>
      <c r="C33" s="28">
        <v>22695.54</v>
      </c>
    </row>
    <row r="34" spans="1:3">
      <c r="A34" s="17"/>
      <c r="B34" s="30" t="s">
        <v>42</v>
      </c>
      <c r="C34" s="27"/>
    </row>
    <row r="35" spans="1:3" ht="27.6">
      <c r="A35" s="17" t="s">
        <v>43</v>
      </c>
      <c r="B35" s="32" t="s">
        <v>44</v>
      </c>
      <c r="C35" s="27">
        <v>4232.4399999999996</v>
      </c>
    </row>
    <row r="36" spans="1:3" ht="41.4">
      <c r="A36" s="17" t="s">
        <v>45</v>
      </c>
      <c r="B36" s="3" t="s">
        <v>46</v>
      </c>
      <c r="C36" s="27">
        <v>2116.2199999999998</v>
      </c>
    </row>
    <row r="37" spans="1:3" ht="27.6">
      <c r="A37" s="17" t="s">
        <v>47</v>
      </c>
      <c r="B37" s="3" t="s">
        <v>48</v>
      </c>
      <c r="C37" s="27">
        <v>5335.1019999999999</v>
      </c>
    </row>
    <row r="38" spans="1:3" ht="27.6">
      <c r="A38" s="17" t="s">
        <v>49</v>
      </c>
      <c r="B38" s="3" t="s">
        <v>50</v>
      </c>
      <c r="C38" s="27">
        <v>2116.2199999999998</v>
      </c>
    </row>
    <row r="39" spans="1:3">
      <c r="A39" s="17" t="s">
        <v>51</v>
      </c>
      <c r="B39" s="3" t="s">
        <v>52</v>
      </c>
      <c r="C39" s="27">
        <v>0</v>
      </c>
    </row>
    <row r="40" spans="1:3">
      <c r="A40" s="17" t="s">
        <v>53</v>
      </c>
      <c r="B40" s="3" t="s">
        <v>54</v>
      </c>
      <c r="C40" s="27">
        <v>0</v>
      </c>
    </row>
    <row r="41" spans="1:3">
      <c r="A41" s="17"/>
      <c r="B41" s="30" t="s">
        <v>55</v>
      </c>
      <c r="C41" s="28">
        <v>13799.981999999998</v>
      </c>
    </row>
    <row r="42" spans="1:3">
      <c r="A42" s="17"/>
      <c r="B42" s="30" t="s">
        <v>56</v>
      </c>
      <c r="C42" s="27"/>
    </row>
    <row r="43" spans="1:3" ht="27.6">
      <c r="A43" s="17" t="s">
        <v>57</v>
      </c>
      <c r="B43" s="3" t="s">
        <v>58</v>
      </c>
      <c r="C43" s="27">
        <v>5947.6919999999991</v>
      </c>
    </row>
    <row r="44" spans="1:3">
      <c r="A44" s="17" t="s">
        <v>59</v>
      </c>
      <c r="B44" s="3" t="s">
        <v>60</v>
      </c>
      <c r="C44" s="27">
        <v>1670.6999999999996</v>
      </c>
    </row>
    <row r="45" spans="1:3">
      <c r="A45" s="17"/>
      <c r="B45" s="30" t="s">
        <v>61</v>
      </c>
      <c r="C45" s="29">
        <v>7618.3919999999998</v>
      </c>
    </row>
    <row r="46" spans="1:3" ht="13.5" customHeight="1">
      <c r="A46" s="20" t="s">
        <v>62</v>
      </c>
      <c r="B46" s="3" t="s">
        <v>63</v>
      </c>
      <c r="C46" s="28">
        <v>1151.115</v>
      </c>
    </row>
    <row r="47" spans="1:3" ht="13.5" customHeight="1">
      <c r="A47" s="20" t="s">
        <v>64</v>
      </c>
      <c r="B47" s="3" t="s">
        <v>65</v>
      </c>
      <c r="C47" s="28">
        <v>928.97</v>
      </c>
    </row>
    <row r="48" spans="1:3">
      <c r="A48" s="17"/>
      <c r="B48" s="30" t="s">
        <v>66</v>
      </c>
      <c r="C48" s="27"/>
    </row>
    <row r="49" spans="1:6">
      <c r="A49" s="17" t="s">
        <v>67</v>
      </c>
      <c r="B49" s="3" t="s">
        <v>68</v>
      </c>
      <c r="C49" s="27">
        <v>9468</v>
      </c>
    </row>
    <row r="50" spans="1:6" ht="27.6" customHeight="1">
      <c r="A50" s="17" t="s">
        <v>88</v>
      </c>
      <c r="B50" s="3" t="s">
        <v>69</v>
      </c>
      <c r="C50" s="27">
        <v>9216</v>
      </c>
    </row>
    <row r="51" spans="1:6" ht="27.6">
      <c r="A51" s="17" t="s">
        <v>89</v>
      </c>
      <c r="B51" s="3" t="s">
        <v>70</v>
      </c>
      <c r="C51" s="27">
        <v>3072</v>
      </c>
    </row>
    <row r="52" spans="1:6">
      <c r="A52" s="17"/>
      <c r="B52" s="30" t="s">
        <v>71</v>
      </c>
      <c r="C52" s="28">
        <v>21756</v>
      </c>
    </row>
    <row r="53" spans="1:6">
      <c r="A53" s="17"/>
      <c r="B53" s="30" t="s">
        <v>72</v>
      </c>
      <c r="C53" s="27"/>
    </row>
    <row r="54" spans="1:6" ht="27.6">
      <c r="A54" s="17" t="s">
        <v>90</v>
      </c>
      <c r="B54" s="3" t="s">
        <v>74</v>
      </c>
      <c r="C54" s="27">
        <v>0</v>
      </c>
    </row>
    <row r="55" spans="1:6" ht="14.4">
      <c r="A55" s="4"/>
      <c r="B55" s="25" t="s">
        <v>75</v>
      </c>
      <c r="C55" s="27">
        <v>0</v>
      </c>
    </row>
    <row r="56" spans="1:6" ht="14.4">
      <c r="A56" s="4" t="s">
        <v>76</v>
      </c>
      <c r="B56" s="26" t="s">
        <v>77</v>
      </c>
      <c r="C56" s="27">
        <v>918.01</v>
      </c>
    </row>
    <row r="57" spans="1:6" ht="27.6">
      <c r="A57" s="17" t="s">
        <v>73</v>
      </c>
      <c r="B57" s="3" t="s">
        <v>78</v>
      </c>
      <c r="C57" s="27">
        <v>0</v>
      </c>
    </row>
    <row r="58" spans="1:6">
      <c r="A58" s="17"/>
      <c r="B58" s="24" t="s">
        <v>79</v>
      </c>
      <c r="C58" s="27">
        <v>249.39000000000001</v>
      </c>
    </row>
    <row r="59" spans="1:6">
      <c r="A59" s="17"/>
      <c r="B59" s="30" t="s">
        <v>80</v>
      </c>
      <c r="C59" s="28">
        <v>1167.4000000000001</v>
      </c>
    </row>
    <row r="60" spans="1:6">
      <c r="A60" s="20"/>
      <c r="B60" s="30" t="s">
        <v>91</v>
      </c>
      <c r="C60" s="28">
        <v>16707</v>
      </c>
    </row>
    <row r="61" spans="1:6">
      <c r="A61" s="16"/>
      <c r="B61" s="25" t="s">
        <v>92</v>
      </c>
      <c r="C61" s="28">
        <v>131587.098</v>
      </c>
    </row>
    <row r="62" spans="1:6" s="9" customFormat="1">
      <c r="A62" s="21"/>
      <c r="B62" s="13" t="s">
        <v>84</v>
      </c>
      <c r="C62" s="6">
        <v>146019.35999999999</v>
      </c>
      <c r="D62" s="7"/>
      <c r="E62" s="8"/>
      <c r="F62" s="8"/>
    </row>
    <row r="63" spans="1:6" s="1" customFormat="1">
      <c r="A63" s="22"/>
      <c r="B63" s="13" t="s">
        <v>85</v>
      </c>
      <c r="C63" s="10">
        <v>134994.70000000001</v>
      </c>
      <c r="D63" s="11"/>
      <c r="E63" s="11"/>
      <c r="F63" s="11"/>
    </row>
    <row r="64" spans="1:6" s="1" customFormat="1">
      <c r="A64" s="21"/>
      <c r="B64" s="13" t="s">
        <v>86</v>
      </c>
      <c r="C64" s="12">
        <f>C63-C61</f>
        <v>3407.6020000000135</v>
      </c>
      <c r="D64" s="8"/>
      <c r="E64" s="8"/>
      <c r="F64" s="8"/>
    </row>
    <row r="65" spans="1:6" s="1" customFormat="1">
      <c r="A65" s="21"/>
      <c r="B65" s="13" t="s">
        <v>87</v>
      </c>
      <c r="C65" s="12">
        <f>C6+C64</f>
        <v>13050.122000000014</v>
      </c>
      <c r="D65" s="8"/>
      <c r="E65" s="8"/>
      <c r="F65" s="8"/>
    </row>
  </sheetData>
  <mergeCells count="4">
    <mergeCell ref="A1:B1"/>
    <mergeCell ref="A2:B2"/>
    <mergeCell ref="A3:B3"/>
    <mergeCell ref="A4:B4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Admin</cp:lastModifiedBy>
  <dcterms:created xsi:type="dcterms:W3CDTF">2020-01-16T06:01:15Z</dcterms:created>
  <dcterms:modified xsi:type="dcterms:W3CDTF">2020-03-17T03:14:58Z</dcterms:modified>
</cp:coreProperties>
</file>