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61" i="1"/>
  <c r="C36"/>
  <c r="C156"/>
  <c r="C162"/>
</calcChain>
</file>

<file path=xl/sharedStrings.xml><?xml version="1.0" encoding="utf-8"?>
<sst xmlns="http://schemas.openxmlformats.org/spreadsheetml/2006/main" count="203" uniqueCount="201">
  <si>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</si>
  <si>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</si>
  <si>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</si>
  <si>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</si>
  <si>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</si>
  <si>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</si>
  <si>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</si>
  <si>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</si>
  <si>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Удаление с крыш снега и наледи (сбивание сосулей)</t>
  </si>
  <si>
    <t>Техническое содержание лифтов</t>
  </si>
  <si>
    <t>ПТО лифтов</t>
  </si>
  <si>
    <t>Обследование лифта отслужившего срок службы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</si>
  <si>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</si>
  <si>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</si>
  <si>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</si>
  <si>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</si>
  <si>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</si>
  <si>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</si>
  <si>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</si>
  <si>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</si>
  <si>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</si>
  <si>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</si>
  <si>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</si>
  <si>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</si>
  <si>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</si>
  <si>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</si>
  <si>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до 2-х см</t>
  </si>
  <si>
    <t>Подметание снега  более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</si>
  <si>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</si>
  <si>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</si>
  <si>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отмомтки  и проездов от наледи и льда шириной 0,5м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</si>
  <si>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</si>
  <si>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</si>
  <si>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</si>
  <si>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</si>
  <si>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</si>
  <si>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</si>
  <si>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</si>
  <si>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</si>
  <si>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</si>
  <si>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</si>
  <si>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</si>
  <si>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</si>
  <si>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</si>
  <si>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</si>
  <si>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</si>
  <si>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</si>
  <si>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</si>
  <si>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</si>
  <si>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</si>
  <si>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</si>
  <si>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</si>
  <si>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</si>
  <si>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</si>
  <si>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</si>
  <si>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Текущий ремонт электрооборудования (непредвиденные работы</t>
  </si>
  <si>
    <t>замена энергосберегающего (восстановленного)патрона на лестничном марше</t>
  </si>
  <si>
    <t>смена автомат 16А (кв.101)</t>
  </si>
  <si>
    <t>восстановление электроснабжения кв.47:</t>
  </si>
  <si>
    <t>установка пакетного выключателя ПВ 2*40</t>
  </si>
  <si>
    <t>устройство провода ПВ 1*2,5</t>
  </si>
  <si>
    <t>установка автомата 16А</t>
  </si>
  <si>
    <t>установка автомата 25А</t>
  </si>
  <si>
    <t>ремонт светильника освещения придомовой территории:</t>
  </si>
  <si>
    <t>смена дросселя 1И150 ДНАТ</t>
  </si>
  <si>
    <t>смена ИЗУ -1М 100/1000 двухконтактное</t>
  </si>
  <si>
    <t>смена лампы ДНАТ 150-1М Е-40</t>
  </si>
  <si>
    <t>смена автоматического выключателя 25 А  кв.8</t>
  </si>
  <si>
    <t>смена автоматического выключателя 25 А  кв.1</t>
  </si>
  <si>
    <t>смена автоматического выключателя 16 А  кв.1</t>
  </si>
  <si>
    <t>смена пакетного выключателя ПВ 2*40  (кв.41,42)</t>
  </si>
  <si>
    <t>смена энергосберегающего патрона на лестничном марше (1 под)</t>
  </si>
  <si>
    <t>замена патрона энергосберегающего (1 под)</t>
  </si>
  <si>
    <t>замена плавкой вставки в ВРУ</t>
  </si>
  <si>
    <t>смена автоматического выключателя 25А (кв.11)</t>
  </si>
  <si>
    <t>замена фотореле в схеме в схеме освещения придомовой территории</t>
  </si>
  <si>
    <t>замена участка коллектора канализации Ду 100 мм (1под, подвал):</t>
  </si>
  <si>
    <t>смена патрубка компенсационного Ду 110 мм</t>
  </si>
  <si>
    <t>смена тройника канализационного Ду 110*110*87</t>
  </si>
  <si>
    <t>смена заглушки канализационной Ду 110 мм</t>
  </si>
  <si>
    <t>смена участка канализационной трубы Ду 100 мм</t>
  </si>
  <si>
    <t>восстановление канализационного стояка Ду 110 мм на чердаке (стояк кв.53):</t>
  </si>
  <si>
    <t>установка канализационной трубы Ду 110 мм</t>
  </si>
  <si>
    <t>смена гофры армированной</t>
  </si>
  <si>
    <t>установка перехода канализационного на чугун. Ду 110/124+манжет</t>
  </si>
  <si>
    <t>установка хомута на стояке ХВС (подвал,стояк кв.80)</t>
  </si>
  <si>
    <t>замена участка магистрали ХВС Ду 32 мм (2 под, подвал)</t>
  </si>
  <si>
    <t>сварочные работы (2 под, подвал)</t>
  </si>
  <si>
    <t>устранение засора канализационного стояка Ду 100 мм (стояк квартиры №2)</t>
  </si>
  <si>
    <t>установка хомута на стояке ГВС (кв.44)</t>
  </si>
  <si>
    <t>замена участка стояка ГВС Ду 20 мм (кв.54-подвал)</t>
  </si>
  <si>
    <t>сварочные работы (кв.54-подвал)</t>
  </si>
  <si>
    <t>устарнение засора канализационного стояка Ду 50 мм (кв.№ 49)</t>
  </si>
  <si>
    <t>устранение засора канализационного стояка Ду 50мм (кв.91)</t>
  </si>
  <si>
    <t>устранение засора канализационного стояка Ду 50мм (кв.14,20)</t>
  </si>
  <si>
    <t>замена участка стояка ХВС трубой Ду 25 мм (кв.22,28)</t>
  </si>
  <si>
    <t>сварочные работы (кв.22,28)</t>
  </si>
  <si>
    <t>замена участка стояка канализации Ду 50 мм (2 подъезд, подвал):</t>
  </si>
  <si>
    <t>установка канализационного отвода РР Ду 50 мм</t>
  </si>
  <si>
    <t>установка канализационного тройника РР Ду 50</t>
  </si>
  <si>
    <t>установка канализационной заглушки Ду 50 мм</t>
  </si>
  <si>
    <t>установка переходной манжеты 50*73</t>
  </si>
  <si>
    <t>установка канализационной трубы Ду 50 мм</t>
  </si>
  <si>
    <t>герметизация примыканий силиконовым герметиком</t>
  </si>
  <si>
    <t>замена участка стояка ХВС Ду 25 мм (кв.20,26):</t>
  </si>
  <si>
    <t>смена участка трубы Ду 25 мм</t>
  </si>
  <si>
    <t>сварочные работы</t>
  </si>
  <si>
    <t>замена участка стояка ХВС Ду 25 мм (подвал-квартиры № 5,11):</t>
  </si>
  <si>
    <t>устранение свища на стояке ХВС (кв.20)</t>
  </si>
  <si>
    <t>замена участка стояка ПХВ Ду 32 мм (квартиры № 2,8,14,20):</t>
  </si>
  <si>
    <t>СМЕТА</t>
  </si>
  <si>
    <t>установка хомута на стояке ХВС (кв.73)</t>
  </si>
  <si>
    <t>устранение свища на стояке ХВС (кв.73)</t>
  </si>
  <si>
    <t>Ремонт полов 1 подъезд</t>
  </si>
  <si>
    <t>вырезка оконного проема в дверном полотне (2п т.дв)</t>
  </si>
  <si>
    <t>остекление тамбурной двери (2п)</t>
  </si>
  <si>
    <t>Ремонт полов 2 подъезда</t>
  </si>
  <si>
    <t>очистка кровли от мусора</t>
  </si>
  <si>
    <t>открытие подвальных продухов</t>
  </si>
  <si>
    <t>изготовление и установка досок объявлений (1,2 п крыльцо)</t>
  </si>
  <si>
    <t>ремонт МАФ (лавочки) 1п с добавлением пиломатериала</t>
  </si>
  <si>
    <t>установка уголка 30*30</t>
  </si>
  <si>
    <t>смена доски 40*150*3000мм</t>
  </si>
  <si>
    <t>смена бруска 40*70*3000ммм</t>
  </si>
  <si>
    <t>установка  болта 8*80/гайки М8</t>
  </si>
  <si>
    <t>ремонт межпанельных швов кв.25, 101, 88, 48, 47, 36</t>
  </si>
  <si>
    <t>ремонт шибера (2п, контейнерная)с устройством уголка 32*32*4   L 0,4мп</t>
  </si>
  <si>
    <t>засечивание рамки продуха (2п)сеткой рабица 10*10-0,5мп</t>
  </si>
  <si>
    <t>замена дверных петель (2п, там.дв)</t>
  </si>
  <si>
    <t>закрытие продухов (1-2пп)</t>
  </si>
  <si>
    <t>утепление продухов URSA TERRA (1250*610*50мм)*4</t>
  </si>
  <si>
    <t>ремонт стен после снятия почтовых ящиков (1,2 под.)</t>
  </si>
  <si>
    <t>закрытие выхода на кровлю (1,2 пп)</t>
  </si>
  <si>
    <t>ремонт ограждающей решетки (2п, вход на чердак)- арматура Ду 12 мм   L св.шва-0.3мп</t>
  </si>
  <si>
    <t>установка резинового покрытия (1п, тамбур)</t>
  </si>
  <si>
    <t>по управлению и обслуживанию</t>
  </si>
  <si>
    <t>МКД по ул.Энергетиков 4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</si>
  <si>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</si>
  <si>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</si>
  <si>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</si>
  <si>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</si>
  <si>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Начислено по нежилым помещениям</t>
  </si>
  <si>
    <t>Оплата по нежилым помещениям</t>
  </si>
  <si>
    <t>Замена линолеума кв.20</t>
  </si>
  <si>
    <t>1.4.</t>
  </si>
  <si>
    <t>1.5.</t>
  </si>
  <si>
    <t>1.6.</t>
  </si>
  <si>
    <t>1.7.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</si>
  <si>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</si>
  <si>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</si>
  <si>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</si>
  <si>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</si>
  <si>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</si>
  <si>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</si>
  <si>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</si>
  <si>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</si>
  <si>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</si>
  <si>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 Подготовка многоквартирного дома к сезонной эксплуатации</t>
  </si>
  <si>
    <t xml:space="preserve"> 1. Содержание помещений общего пользования</t>
  </si>
  <si>
    <t>3. Уборка придомовой территории, входящей в состав общего имущества</t>
  </si>
  <si>
    <t xml:space="preserve"> 4.2.</t>
  </si>
  <si>
    <t>5. Проведение технических осмотров и мелкий ремонт</t>
  </si>
  <si>
    <t>5.1.</t>
  </si>
  <si>
    <t>5.2.</t>
  </si>
  <si>
    <t>5.3.</t>
  </si>
  <si>
    <t xml:space="preserve"> 5.4. </t>
  </si>
  <si>
    <t xml:space="preserve"> 5.5. </t>
  </si>
  <si>
    <t>6.1.</t>
  </si>
  <si>
    <t>6.2.</t>
  </si>
  <si>
    <t>7. Дератизация</t>
  </si>
  <si>
    <t>8. Дезинсекция (с трансп.затратами)</t>
  </si>
  <si>
    <t xml:space="preserve"> 9.1.</t>
  </si>
  <si>
    <t xml:space="preserve"> 9.2.</t>
  </si>
  <si>
    <t xml:space="preserve"> 9.3.</t>
  </si>
  <si>
    <t xml:space="preserve"> 9.6.</t>
  </si>
  <si>
    <t xml:space="preserve"> 9.7.</t>
  </si>
  <si>
    <t xml:space="preserve"> 9.4.</t>
  </si>
  <si>
    <t xml:space="preserve"> 9.5.</t>
  </si>
  <si>
    <t>10.1.</t>
  </si>
  <si>
    <t>10.2.</t>
  </si>
  <si>
    <t xml:space="preserve"> 10.3.</t>
  </si>
  <si>
    <t>10. Текущий ремонт</t>
  </si>
  <si>
    <t>9. Поверка и обслуживание общедомовых приборов учета</t>
  </si>
  <si>
    <t xml:space="preserve">Отчет за 2019г. </t>
  </si>
  <si>
    <t xml:space="preserve">            Итого по п. 1 :</t>
  </si>
  <si>
    <t xml:space="preserve">            Итого по п. 2 :</t>
  </si>
  <si>
    <t xml:space="preserve">            Итого по п. 3 :</t>
  </si>
  <si>
    <t xml:space="preserve">            Итого по п. 4 :</t>
  </si>
  <si>
    <t xml:space="preserve">            Итого по п. 5 :</t>
  </si>
  <si>
    <t xml:space="preserve">            Итого по п. 6 :</t>
  </si>
  <si>
    <t xml:space="preserve">            Итого по п. 9 :</t>
  </si>
  <si>
    <t xml:space="preserve">            Итого по п. 10 :</t>
  </si>
  <si>
    <t xml:space="preserve">6. Аварийное обслуживание </t>
  </si>
  <si>
    <t>Дезинфекция мусоросборников</t>
  </si>
  <si>
    <t>Дезинфекция мусороприемных камер</t>
  </si>
  <si>
    <t>Устранение засоров</t>
  </si>
  <si>
    <t>Текущий ремонт систем водоснабжения и водоотведения (непредвиденные работы)</t>
  </si>
  <si>
    <t>Текущий ремонт систем конструкт.элементов (непредвиденные работы)</t>
  </si>
  <si>
    <t>11. Управление многоквартирным домом</t>
  </si>
  <si>
    <t>Результат на 01.01.2019г. ("+" экономия, "-" перерасход)</t>
  </si>
  <si>
    <t>Сумма затрат по дому в год :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</si>
</sst>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1"/>
      <name val="Arial CYR"/>
    </font>
    <font>
      <b/>
      <sz val="11"/>
      <color indexed="8"/>
      <name val="Calibri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2" fontId="7" fillId="0" borderId="0" xfId="1" applyNumberFormat="1" applyFont="1"/>
    <xf numFmtId="0" fontId="7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4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6" fillId="0" borderId="1" xfId="1" applyFont="1" applyBorder="1" applyAlignment="1">
      <alignment horizontal="center" wrapText="1"/>
    </xf>
    <xf numFmtId="0" fontId="8" fillId="0" borderId="1" xfId="1" applyFont="1" applyBorder="1" applyAlignment="1">
      <alignment wrapText="1"/>
    </xf>
    <xf numFmtId="2" fontId="6" fillId="0" borderId="1" xfId="2" applyNumberFormat="1" applyFont="1" applyFill="1" applyBorder="1" applyAlignment="1">
      <alignment wrapText="1"/>
    </xf>
    <xf numFmtId="0" fontId="3" fillId="0" borderId="1" xfId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wrapText="1"/>
    </xf>
    <xf numFmtId="2" fontId="6" fillId="0" borderId="1" xfId="2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40"/>
  <sheetViews>
    <sheetView tabSelected="1" topLeftCell="A145" zoomScaleNormal="100" workbookViewId="0">
      <selection activeCell="C161" sqref="C161"/>
    </sheetView>
  </sheetViews>
  <sheetFormatPr defaultColWidth="9.109375" defaultRowHeight="14.4"/>
  <cols>
    <col min="1" max="1" width="5.5546875" style="19" customWidth="1"/>
    <col min="2" max="2" width="68.77734375" style="8" customWidth="1"/>
    <col min="3" max="3" width="21.77734375" style="21" customWidth="1"/>
    <col min="4" max="191" width="9.109375" style="8" customWidth="1"/>
    <col min="192" max="192" width="5" style="8" customWidth="1"/>
    <col min="193" max="193" width="46.88671875" style="8" customWidth="1"/>
    <col min="194" max="198" width="9.33203125" style="8" customWidth="1"/>
    <col min="199" max="199" width="7.44140625" style="8" customWidth="1"/>
    <col min="200" max="203" width="9.33203125" style="8" customWidth="1"/>
    <col min="204" max="216" width="9.109375" style="8" customWidth="1"/>
    <col min="217" max="217" width="9.6640625" style="8" customWidth="1"/>
    <col min="218" max="247" width="9.109375" style="8" customWidth="1"/>
    <col min="248" max="248" width="12" style="8" customWidth="1"/>
    <col min="249" max="16384" width="9.109375" style="8"/>
  </cols>
  <sheetData>
    <row r="1" spans="1:3" s="1" customFormat="1" ht="13.8">
      <c r="A1" s="41" t="s">
        <v>183</v>
      </c>
      <c r="B1" s="41"/>
      <c r="C1" s="29"/>
    </row>
    <row r="2" spans="1:3" s="1" customFormat="1" ht="13.8">
      <c r="A2" s="41" t="s">
        <v>135</v>
      </c>
      <c r="B2" s="41"/>
      <c r="C2" s="29"/>
    </row>
    <row r="3" spans="1:3" s="1" customFormat="1" ht="13.8">
      <c r="A3" s="41" t="s">
        <v>136</v>
      </c>
      <c r="B3" s="41"/>
      <c r="C3" s="29"/>
    </row>
    <row r="4" spans="1:3" s="1" customFormat="1" ht="13.8">
      <c r="A4" s="28"/>
      <c r="B4" s="28"/>
      <c r="C4" s="29"/>
    </row>
    <row r="5" spans="1:3" s="2" customFormat="1" ht="13.8">
      <c r="A5" s="7"/>
      <c r="B5" s="23" t="s">
        <v>199</v>
      </c>
      <c r="C5" s="30">
        <v>200199.2</v>
      </c>
    </row>
    <row r="6" spans="1:3" s="2" customFormat="1">
      <c r="A6" s="7"/>
      <c r="B6" s="23" t="s">
        <v>158</v>
      </c>
      <c r="C6" s="31"/>
    </row>
    <row r="7" spans="1:3" s="2" customFormat="1" ht="27.6">
      <c r="A7" s="7" t="s">
        <v>0</v>
      </c>
      <c r="B7" s="24" t="s">
        <v>1</v>
      </c>
      <c r="C7" s="6">
        <v>32499.376</v>
      </c>
    </row>
    <row r="8" spans="1:3" s="2" customFormat="1" ht="27.6">
      <c r="A8" s="7" t="s">
        <v>3</v>
      </c>
      <c r="B8" s="24" t="s">
        <v>2</v>
      </c>
      <c r="C8" s="6">
        <v>49800.960000000014</v>
      </c>
    </row>
    <row r="9" spans="1:3" s="2" customFormat="1" ht="13.8">
      <c r="A9" s="7" t="s">
        <v>6</v>
      </c>
      <c r="B9" s="25" t="s">
        <v>4</v>
      </c>
      <c r="C9" s="6">
        <v>20645.207999999999</v>
      </c>
    </row>
    <row r="10" spans="1:3" s="2" customFormat="1" ht="13.8">
      <c r="A10" s="7" t="s">
        <v>144</v>
      </c>
      <c r="B10" s="25" t="s">
        <v>5</v>
      </c>
      <c r="C10" s="6">
        <v>58553.855999999978</v>
      </c>
    </row>
    <row r="11" spans="1:3" s="2" customFormat="1" ht="41.4">
      <c r="A11" s="7" t="s">
        <v>145</v>
      </c>
      <c r="B11" s="25" t="s">
        <v>7</v>
      </c>
      <c r="C11" s="15">
        <v>11842.487999999999</v>
      </c>
    </row>
    <row r="12" spans="1:3" s="2" customFormat="1" ht="13.8">
      <c r="A12" s="7" t="s">
        <v>146</v>
      </c>
      <c r="B12" s="25" t="s">
        <v>8</v>
      </c>
      <c r="C12" s="15">
        <v>1596.096</v>
      </c>
    </row>
    <row r="13" spans="1:3" s="2" customFormat="1" ht="13.8">
      <c r="A13" s="32" t="s">
        <v>147</v>
      </c>
      <c r="B13" s="25" t="s">
        <v>9</v>
      </c>
      <c r="C13" s="15">
        <v>136730</v>
      </c>
    </row>
    <row r="14" spans="1:3" s="2" customFormat="1" ht="13.8">
      <c r="A14" s="32"/>
      <c r="B14" s="25" t="s">
        <v>10</v>
      </c>
      <c r="C14" s="15">
        <v>0</v>
      </c>
    </row>
    <row r="15" spans="1:3" s="2" customFormat="1" ht="13.8">
      <c r="A15" s="32"/>
      <c r="B15" s="25" t="s">
        <v>11</v>
      </c>
      <c r="C15" s="15">
        <v>0</v>
      </c>
    </row>
    <row r="16" spans="1:3" s="2" customFormat="1" ht="13.8">
      <c r="A16" s="7"/>
      <c r="B16" s="7" t="s">
        <v>184</v>
      </c>
      <c r="C16" s="16">
        <v>311667.98400000005</v>
      </c>
    </row>
    <row r="17" spans="1:3" s="2" customFormat="1" ht="13.8">
      <c r="A17" s="7"/>
      <c r="B17" s="26" t="s">
        <v>12</v>
      </c>
      <c r="C17" s="16"/>
    </row>
    <row r="18" spans="1:3" s="2" customFormat="1" ht="13.8">
      <c r="A18" s="7" t="s">
        <v>13</v>
      </c>
      <c r="B18" s="25" t="s">
        <v>14</v>
      </c>
      <c r="C18" s="6">
        <v>7649.2800000000025</v>
      </c>
    </row>
    <row r="19" spans="1:3" s="2" customFormat="1" ht="13.8">
      <c r="A19" s="7" t="s">
        <v>15</v>
      </c>
      <c r="B19" s="25" t="s">
        <v>16</v>
      </c>
      <c r="C19" s="6">
        <v>5822.3880000000008</v>
      </c>
    </row>
    <row r="20" spans="1:3" s="2" customFormat="1" ht="13.8">
      <c r="A20" s="7" t="s">
        <v>17</v>
      </c>
      <c r="B20" s="25" t="s">
        <v>18</v>
      </c>
      <c r="C20" s="6">
        <v>21048.350400000007</v>
      </c>
    </row>
    <row r="21" spans="1:3" s="2" customFormat="1" ht="13.8">
      <c r="A21" s="7" t="s">
        <v>19</v>
      </c>
      <c r="B21" s="25" t="s">
        <v>193</v>
      </c>
      <c r="C21" s="6">
        <v>923.03999999999985</v>
      </c>
    </row>
    <row r="22" spans="1:3" s="2" customFormat="1" ht="13.8">
      <c r="A22" s="7" t="s">
        <v>20</v>
      </c>
      <c r="B22" s="25" t="s">
        <v>194</v>
      </c>
      <c r="C22" s="15">
        <v>889.19999999999993</v>
      </c>
    </row>
    <row r="23" spans="1:3" s="2" customFormat="1" ht="13.8">
      <c r="A23" s="7" t="s">
        <v>21</v>
      </c>
      <c r="B23" s="25" t="s">
        <v>195</v>
      </c>
      <c r="C23" s="6">
        <v>541</v>
      </c>
    </row>
    <row r="24" spans="1:3" s="2" customFormat="1" ht="13.8">
      <c r="A24" s="7"/>
      <c r="B24" s="7" t="s">
        <v>185</v>
      </c>
      <c r="C24" s="16">
        <v>36873.258400000006</v>
      </c>
    </row>
    <row r="25" spans="1:3" s="2" customFormat="1" ht="27.6">
      <c r="A25" s="7"/>
      <c r="B25" s="23" t="s">
        <v>159</v>
      </c>
      <c r="C25" s="6"/>
    </row>
    <row r="26" spans="1:3" s="2" customFormat="1" ht="13.8">
      <c r="A26" s="7" t="s">
        <v>32</v>
      </c>
      <c r="B26" s="24" t="s">
        <v>22</v>
      </c>
      <c r="C26" s="15">
        <v>9800.909999999998</v>
      </c>
    </row>
    <row r="27" spans="1:3" s="2" customFormat="1" ht="13.8">
      <c r="A27" s="32" t="s">
        <v>148</v>
      </c>
      <c r="B27" s="24" t="s">
        <v>23</v>
      </c>
      <c r="C27" s="15">
        <v>10608.975</v>
      </c>
    </row>
    <row r="28" spans="1:3" s="2" customFormat="1" ht="13.8">
      <c r="A28" s="32" t="s">
        <v>149</v>
      </c>
      <c r="B28" s="24" t="s">
        <v>24</v>
      </c>
      <c r="C28" s="15">
        <v>2514.7199999999998</v>
      </c>
    </row>
    <row r="29" spans="1:3" s="2" customFormat="1" ht="13.8">
      <c r="A29" s="32" t="s">
        <v>150</v>
      </c>
      <c r="B29" s="24" t="s">
        <v>25</v>
      </c>
      <c r="C29" s="15">
        <v>1387.32</v>
      </c>
    </row>
    <row r="30" spans="1:3" s="2" customFormat="1" ht="13.8">
      <c r="A30" s="7" t="s">
        <v>151</v>
      </c>
      <c r="B30" s="24" t="s">
        <v>26</v>
      </c>
      <c r="C30" s="15">
        <v>18958.884000000005</v>
      </c>
    </row>
    <row r="31" spans="1:3" s="2" customFormat="1" ht="13.8">
      <c r="A31" s="7" t="s">
        <v>152</v>
      </c>
      <c r="B31" s="24" t="s">
        <v>27</v>
      </c>
      <c r="C31" s="15">
        <v>8171.0550000000003</v>
      </c>
    </row>
    <row r="32" spans="1:3" s="2" customFormat="1" ht="27.6">
      <c r="A32" s="7" t="s">
        <v>153</v>
      </c>
      <c r="B32" s="24" t="s">
        <v>28</v>
      </c>
      <c r="C32" s="15">
        <v>2400</v>
      </c>
    </row>
    <row r="33" spans="1:3" s="2" customFormat="1" ht="27.6">
      <c r="A33" s="7" t="s">
        <v>154</v>
      </c>
      <c r="B33" s="24" t="s">
        <v>29</v>
      </c>
      <c r="C33" s="15">
        <v>447.72</v>
      </c>
    </row>
    <row r="34" spans="1:3" s="2" customFormat="1" ht="27.6">
      <c r="A34" s="7" t="s">
        <v>155</v>
      </c>
      <c r="B34" s="24" t="s">
        <v>30</v>
      </c>
      <c r="C34" s="15">
        <v>7614.8204999999989</v>
      </c>
    </row>
    <row r="35" spans="1:3" s="2" customFormat="1" ht="13.8">
      <c r="A35" s="7" t="s">
        <v>156</v>
      </c>
      <c r="B35" s="24" t="s">
        <v>31</v>
      </c>
      <c r="C35" s="15">
        <v>2246.0099999999998</v>
      </c>
    </row>
    <row r="36" spans="1:3" s="2" customFormat="1" ht="13.8">
      <c r="A36" s="7"/>
      <c r="B36" s="7" t="s">
        <v>186</v>
      </c>
      <c r="C36" s="33">
        <f>SUM(C26:C35)</f>
        <v>64150.414500000014</v>
      </c>
    </row>
    <row r="37" spans="1:3" s="2" customFormat="1" ht="13.8" customHeight="1">
      <c r="A37" s="7"/>
      <c r="B37" s="23" t="s">
        <v>157</v>
      </c>
      <c r="C37" s="23"/>
    </row>
    <row r="38" spans="1:3" s="2" customFormat="1" ht="27.6">
      <c r="A38" s="7" t="s">
        <v>40</v>
      </c>
      <c r="B38" s="24" t="s">
        <v>33</v>
      </c>
      <c r="C38" s="15"/>
    </row>
    <row r="39" spans="1:3" s="2" customFormat="1" ht="13.8">
      <c r="A39" s="7"/>
      <c r="B39" s="24" t="s">
        <v>34</v>
      </c>
      <c r="C39" s="15">
        <v>67734.03</v>
      </c>
    </row>
    <row r="40" spans="1:3" s="2" customFormat="1" ht="13.8">
      <c r="A40" s="7"/>
      <c r="B40" s="24" t="s">
        <v>35</v>
      </c>
      <c r="C40" s="15">
        <v>42581.68</v>
      </c>
    </row>
    <row r="41" spans="1:3" s="2" customFormat="1" ht="13.8">
      <c r="A41" s="7"/>
      <c r="B41" s="24" t="s">
        <v>36</v>
      </c>
      <c r="C41" s="15">
        <v>1569.7</v>
      </c>
    </row>
    <row r="42" spans="1:3" s="2" customFormat="1" ht="13.8">
      <c r="A42" s="7"/>
      <c r="B42" s="24" t="s">
        <v>37</v>
      </c>
      <c r="C42" s="15">
        <v>22546.600000000002</v>
      </c>
    </row>
    <row r="43" spans="1:3" s="2" customFormat="1" ht="13.8">
      <c r="A43" s="7"/>
      <c r="B43" s="24" t="s">
        <v>38</v>
      </c>
      <c r="C43" s="15">
        <v>10149.120000000001</v>
      </c>
    </row>
    <row r="44" spans="1:3" s="2" customFormat="1" ht="13.8">
      <c r="A44" s="7" t="s">
        <v>160</v>
      </c>
      <c r="B44" s="24" t="s">
        <v>39</v>
      </c>
      <c r="C44" s="15">
        <v>3443.94</v>
      </c>
    </row>
    <row r="45" spans="1:3" s="2" customFormat="1" ht="13.8">
      <c r="A45" s="7"/>
      <c r="B45" s="7" t="s">
        <v>187</v>
      </c>
      <c r="C45" s="16">
        <v>148025.07</v>
      </c>
    </row>
    <row r="46" spans="1:3" s="2" customFormat="1" ht="13.8">
      <c r="A46" s="7"/>
      <c r="B46" s="23" t="s">
        <v>161</v>
      </c>
      <c r="C46" s="23"/>
    </row>
    <row r="47" spans="1:3" s="2" customFormat="1" ht="41.4">
      <c r="A47" s="7" t="s">
        <v>162</v>
      </c>
      <c r="B47" s="24" t="s">
        <v>41</v>
      </c>
      <c r="C47" s="6">
        <v>19065.740000000002</v>
      </c>
    </row>
    <row r="48" spans="1:3" s="2" customFormat="1" ht="27.6">
      <c r="A48" s="7" t="s">
        <v>163</v>
      </c>
      <c r="B48" s="24" t="s">
        <v>42</v>
      </c>
      <c r="C48" s="6">
        <v>28598.61</v>
      </c>
    </row>
    <row r="49" spans="1:3" s="2" customFormat="1" ht="41.4">
      <c r="A49" s="7" t="s">
        <v>164</v>
      </c>
      <c r="B49" s="24" t="s">
        <v>43</v>
      </c>
      <c r="C49" s="6">
        <v>28598.61</v>
      </c>
    </row>
    <row r="50" spans="1:3" s="2" customFormat="1" ht="13.8">
      <c r="A50" s="7" t="s">
        <v>165</v>
      </c>
      <c r="B50" s="24" t="s">
        <v>44</v>
      </c>
      <c r="C50" s="15">
        <v>8405.64</v>
      </c>
    </row>
    <row r="51" spans="1:3" s="2" customFormat="1" ht="27.6">
      <c r="A51" s="7" t="s">
        <v>166</v>
      </c>
      <c r="B51" s="24" t="s">
        <v>45</v>
      </c>
      <c r="C51" s="6">
        <v>24032.867000000002</v>
      </c>
    </row>
    <row r="52" spans="1:3" s="2" customFormat="1" ht="13.8">
      <c r="A52" s="7"/>
      <c r="B52" s="7" t="s">
        <v>188</v>
      </c>
      <c r="C52" s="16">
        <v>108701.467</v>
      </c>
    </row>
    <row r="53" spans="1:3" s="2" customFormat="1" ht="13.8">
      <c r="A53" s="7"/>
      <c r="B53" s="23" t="s">
        <v>192</v>
      </c>
      <c r="C53" s="23"/>
    </row>
    <row r="54" spans="1:3" s="2" customFormat="1" ht="27.6">
      <c r="A54" s="7" t="s">
        <v>167</v>
      </c>
      <c r="B54" s="25" t="s">
        <v>46</v>
      </c>
      <c r="C54" s="6">
        <v>53584.763999999988</v>
      </c>
    </row>
    <row r="55" spans="1:3" s="2" customFormat="1" ht="13.8">
      <c r="A55" s="7" t="s">
        <v>168</v>
      </c>
      <c r="B55" s="25" t="s">
        <v>47</v>
      </c>
      <c r="C55" s="6">
        <v>15051.900000000003</v>
      </c>
    </row>
    <row r="56" spans="1:3" s="2" customFormat="1" ht="13.8">
      <c r="A56" s="7"/>
      <c r="B56" s="7" t="s">
        <v>189</v>
      </c>
      <c r="C56" s="16">
        <v>68636.664000000004</v>
      </c>
    </row>
    <row r="57" spans="1:3" s="2" customFormat="1" ht="13.8">
      <c r="A57" s="7"/>
      <c r="B57" s="23" t="s">
        <v>169</v>
      </c>
      <c r="C57" s="16">
        <v>1187.5639999999999</v>
      </c>
    </row>
    <row r="58" spans="1:3" s="2" customFormat="1" ht="13.8">
      <c r="A58" s="7"/>
      <c r="B58" s="23" t="s">
        <v>170</v>
      </c>
      <c r="C58" s="16">
        <v>2303.5879999999997</v>
      </c>
    </row>
    <row r="59" spans="1:3" s="2" customFormat="1" ht="13.8">
      <c r="A59" s="7"/>
      <c r="B59" s="23" t="s">
        <v>182</v>
      </c>
      <c r="C59" s="6"/>
    </row>
    <row r="60" spans="1:3" s="2" customFormat="1" ht="13.8">
      <c r="A60" s="7" t="s">
        <v>171</v>
      </c>
      <c r="B60" s="25" t="s">
        <v>48</v>
      </c>
      <c r="C60" s="6">
        <v>3156</v>
      </c>
    </row>
    <row r="61" spans="1:3" s="2" customFormat="1" ht="13.8">
      <c r="A61" s="7" t="s">
        <v>172</v>
      </c>
      <c r="B61" s="25" t="s">
        <v>49</v>
      </c>
      <c r="C61" s="6">
        <v>3156</v>
      </c>
    </row>
    <row r="62" spans="1:3" s="2" customFormat="1" ht="27.6">
      <c r="A62" s="7" t="s">
        <v>173</v>
      </c>
      <c r="B62" s="25" t="s">
        <v>50</v>
      </c>
      <c r="C62" s="6">
        <v>3072</v>
      </c>
    </row>
    <row r="63" spans="1:3" s="2" customFormat="1" ht="27.6">
      <c r="A63" s="7" t="s">
        <v>176</v>
      </c>
      <c r="B63" s="25" t="s">
        <v>51</v>
      </c>
      <c r="C63" s="6">
        <v>3072</v>
      </c>
    </row>
    <row r="64" spans="1:3" s="2" customFormat="1" ht="41.4">
      <c r="A64" s="7" t="s">
        <v>177</v>
      </c>
      <c r="B64" s="25" t="s">
        <v>52</v>
      </c>
      <c r="C64" s="6">
        <v>6144</v>
      </c>
    </row>
    <row r="65" spans="1:3" s="2" customFormat="1" ht="13.8">
      <c r="A65" s="7" t="s">
        <v>174</v>
      </c>
      <c r="B65" s="25" t="s">
        <v>53</v>
      </c>
      <c r="C65" s="6">
        <v>17412</v>
      </c>
    </row>
    <row r="66" spans="1:3" s="2" customFormat="1" ht="13.8">
      <c r="A66" s="7" t="s">
        <v>175</v>
      </c>
      <c r="B66" s="25" t="s">
        <v>54</v>
      </c>
      <c r="C66" s="6">
        <v>0</v>
      </c>
    </row>
    <row r="67" spans="1:3" s="4" customFormat="1" ht="13.8">
      <c r="A67" s="7"/>
      <c r="B67" s="7" t="s">
        <v>190</v>
      </c>
      <c r="C67" s="16">
        <v>36012</v>
      </c>
    </row>
    <row r="68" spans="1:3" s="4" customFormat="1" ht="13.8">
      <c r="A68" s="7"/>
      <c r="B68" s="23" t="s">
        <v>181</v>
      </c>
      <c r="C68" s="16"/>
    </row>
    <row r="69" spans="1:3" s="5" customFormat="1" ht="27.6">
      <c r="A69" s="22" t="s">
        <v>178</v>
      </c>
      <c r="B69" s="3" t="s">
        <v>55</v>
      </c>
      <c r="C69" s="6"/>
    </row>
    <row r="70" spans="1:3" s="5" customFormat="1" ht="27.6">
      <c r="A70" s="7"/>
      <c r="B70" s="25" t="s">
        <v>56</v>
      </c>
      <c r="C70" s="6">
        <v>215.37</v>
      </c>
    </row>
    <row r="71" spans="1:3" s="5" customFormat="1" ht="13.8">
      <c r="A71" s="7"/>
      <c r="B71" s="25" t="s">
        <v>57</v>
      </c>
      <c r="C71" s="6">
        <v>220.43</v>
      </c>
    </row>
    <row r="72" spans="1:3" s="5" customFormat="1" ht="13.8">
      <c r="A72" s="7"/>
      <c r="B72" s="3" t="s">
        <v>58</v>
      </c>
      <c r="C72" s="6">
        <v>0</v>
      </c>
    </row>
    <row r="73" spans="1:3" s="5" customFormat="1" ht="13.8">
      <c r="A73" s="7"/>
      <c r="B73" s="25" t="s">
        <v>59</v>
      </c>
      <c r="C73" s="6">
        <v>590.72</v>
      </c>
    </row>
    <row r="74" spans="1:3" s="5" customFormat="1" ht="13.8">
      <c r="A74" s="7"/>
      <c r="B74" s="25" t="s">
        <v>60</v>
      </c>
      <c r="C74" s="6">
        <v>730.19999999999993</v>
      </c>
    </row>
    <row r="75" spans="1:3" s="5" customFormat="1" ht="13.8">
      <c r="A75" s="7"/>
      <c r="B75" s="25" t="s">
        <v>61</v>
      </c>
      <c r="C75" s="6">
        <v>440.86</v>
      </c>
    </row>
    <row r="76" spans="1:3" s="5" customFormat="1" ht="13.8">
      <c r="A76" s="7"/>
      <c r="B76" s="25" t="s">
        <v>62</v>
      </c>
      <c r="C76" s="6">
        <v>5510.75</v>
      </c>
    </row>
    <row r="77" spans="1:3" s="5" customFormat="1" ht="13.8">
      <c r="A77" s="7"/>
      <c r="B77" s="3" t="s">
        <v>63</v>
      </c>
      <c r="C77" s="6">
        <v>0</v>
      </c>
    </row>
    <row r="78" spans="1:3" s="5" customFormat="1" ht="13.8">
      <c r="A78" s="7"/>
      <c r="B78" s="25" t="s">
        <v>64</v>
      </c>
      <c r="C78" s="6">
        <v>898.22</v>
      </c>
    </row>
    <row r="79" spans="1:3" s="5" customFormat="1" ht="13.8">
      <c r="A79" s="7"/>
      <c r="B79" s="25" t="s">
        <v>65</v>
      </c>
      <c r="C79" s="6">
        <v>338.46</v>
      </c>
    </row>
    <row r="80" spans="1:3" s="5" customFormat="1" ht="13.8">
      <c r="A80" s="7"/>
      <c r="B80" s="25" t="s">
        <v>66</v>
      </c>
      <c r="C80" s="6">
        <v>402.84</v>
      </c>
    </row>
    <row r="81" spans="1:3" s="5" customFormat="1" ht="13.8">
      <c r="A81" s="7"/>
      <c r="B81" s="25" t="s">
        <v>67</v>
      </c>
      <c r="C81" s="6">
        <v>362.24</v>
      </c>
    </row>
    <row r="82" spans="1:3" s="5" customFormat="1" ht="13.8">
      <c r="A82" s="7"/>
      <c r="B82" s="25" t="s">
        <v>68</v>
      </c>
      <c r="C82" s="6">
        <v>362.24</v>
      </c>
    </row>
    <row r="83" spans="1:3" s="5" customFormat="1" ht="13.8">
      <c r="A83" s="7"/>
      <c r="B83" s="25" t="s">
        <v>69</v>
      </c>
      <c r="C83" s="6">
        <v>724.48</v>
      </c>
    </row>
    <row r="84" spans="1:3" s="5" customFormat="1" ht="13.8">
      <c r="A84" s="7"/>
      <c r="B84" s="6" t="s">
        <v>70</v>
      </c>
      <c r="C84" s="6">
        <v>1181.44</v>
      </c>
    </row>
    <row r="85" spans="1:3" s="5" customFormat="1" ht="13.8">
      <c r="A85" s="7"/>
      <c r="B85" s="25" t="s">
        <v>71</v>
      </c>
      <c r="C85" s="6">
        <v>370.31</v>
      </c>
    </row>
    <row r="86" spans="1:3" s="5" customFormat="1" ht="13.8">
      <c r="A86" s="7"/>
      <c r="B86" s="25" t="s">
        <v>72</v>
      </c>
      <c r="C86" s="6">
        <v>370.31</v>
      </c>
    </row>
    <row r="87" spans="1:3" s="5" customFormat="1" ht="13.8">
      <c r="A87" s="7"/>
      <c r="B87" s="25" t="s">
        <v>73</v>
      </c>
      <c r="C87" s="6">
        <v>110.07</v>
      </c>
    </row>
    <row r="88" spans="1:3" s="5" customFormat="1" ht="13.8">
      <c r="A88" s="7"/>
      <c r="B88" s="25" t="s">
        <v>74</v>
      </c>
      <c r="C88" s="6">
        <v>362.24</v>
      </c>
    </row>
    <row r="89" spans="1:3" s="4" customFormat="1" ht="13.8">
      <c r="A89" s="7"/>
      <c r="B89" s="25" t="s">
        <v>75</v>
      </c>
      <c r="C89" s="6">
        <v>403.15</v>
      </c>
    </row>
    <row r="90" spans="1:3" s="4" customFormat="1" ht="27.6">
      <c r="A90" s="7" t="s">
        <v>179</v>
      </c>
      <c r="B90" s="3" t="s">
        <v>196</v>
      </c>
      <c r="C90" s="6"/>
    </row>
    <row r="91" spans="1:3" s="4" customFormat="1" ht="27.6">
      <c r="A91" s="7"/>
      <c r="B91" s="3" t="s">
        <v>76</v>
      </c>
      <c r="C91" s="6">
        <v>0</v>
      </c>
    </row>
    <row r="92" spans="1:3" s="4" customFormat="1" ht="13.8">
      <c r="A92" s="7"/>
      <c r="B92" s="25" t="s">
        <v>77</v>
      </c>
      <c r="C92" s="6">
        <v>246.98</v>
      </c>
    </row>
    <row r="93" spans="1:3" s="4" customFormat="1" ht="13.8">
      <c r="A93" s="7"/>
      <c r="B93" s="25" t="s">
        <v>78</v>
      </c>
      <c r="C93" s="6">
        <v>238.12</v>
      </c>
    </row>
    <row r="94" spans="1:3" s="4" customFormat="1" ht="13.8">
      <c r="A94" s="7"/>
      <c r="B94" s="25" t="s">
        <v>79</v>
      </c>
      <c r="C94" s="6">
        <v>177.34</v>
      </c>
    </row>
    <row r="95" spans="1:3" s="4" customFormat="1" ht="13.8">
      <c r="A95" s="7"/>
      <c r="B95" s="25" t="s">
        <v>80</v>
      </c>
      <c r="C95" s="6">
        <v>709.87</v>
      </c>
    </row>
    <row r="96" spans="1:3" s="4" customFormat="1" ht="27.6">
      <c r="A96" s="7"/>
      <c r="B96" s="3" t="s">
        <v>81</v>
      </c>
      <c r="C96" s="6">
        <v>0</v>
      </c>
    </row>
    <row r="97" spans="1:3" s="4" customFormat="1" ht="13.8">
      <c r="A97" s="7"/>
      <c r="B97" s="25" t="s">
        <v>82</v>
      </c>
      <c r="C97" s="6">
        <v>106.48049999999999</v>
      </c>
    </row>
    <row r="98" spans="1:3" s="4" customFormat="1" ht="13.8">
      <c r="A98" s="7"/>
      <c r="B98" s="25" t="s">
        <v>83</v>
      </c>
      <c r="C98" s="6">
        <v>272.68</v>
      </c>
    </row>
    <row r="99" spans="1:3" s="4" customFormat="1" ht="13.8">
      <c r="A99" s="7"/>
      <c r="B99" s="25" t="s">
        <v>84</v>
      </c>
      <c r="C99" s="6">
        <v>320.01</v>
      </c>
    </row>
    <row r="100" spans="1:3" s="4" customFormat="1" ht="13.8">
      <c r="A100" s="7"/>
      <c r="B100" s="25" t="s">
        <v>85</v>
      </c>
      <c r="C100" s="6">
        <v>108.29</v>
      </c>
    </row>
    <row r="101" spans="1:3" s="4" customFormat="1" ht="13.8">
      <c r="A101" s="7"/>
      <c r="B101" s="25" t="s">
        <v>86</v>
      </c>
      <c r="C101" s="6">
        <v>2929.86</v>
      </c>
    </row>
    <row r="102" spans="1:3" s="4" customFormat="1" ht="13.8">
      <c r="A102" s="7"/>
      <c r="B102" s="25" t="s">
        <v>87</v>
      </c>
      <c r="C102" s="6">
        <v>645.36</v>
      </c>
    </row>
    <row r="103" spans="1:3" s="4" customFormat="1" ht="27.6">
      <c r="A103" s="7"/>
      <c r="B103" s="25" t="s">
        <v>88</v>
      </c>
      <c r="C103" s="6">
        <v>0</v>
      </c>
    </row>
    <row r="104" spans="1:3" s="4" customFormat="1" ht="13.8">
      <c r="A104" s="7"/>
      <c r="B104" s="25" t="s">
        <v>89</v>
      </c>
      <c r="C104" s="6">
        <v>108.29</v>
      </c>
    </row>
    <row r="105" spans="1:3" s="4" customFormat="1" ht="13.8">
      <c r="A105" s="7"/>
      <c r="B105" s="25" t="s">
        <v>90</v>
      </c>
      <c r="C105" s="6">
        <v>2754.0299999999997</v>
      </c>
    </row>
    <row r="106" spans="1:3" s="4" customFormat="1" ht="13.8">
      <c r="A106" s="7"/>
      <c r="B106" s="25" t="s">
        <v>91</v>
      </c>
      <c r="C106" s="6">
        <v>2258.7600000000002</v>
      </c>
    </row>
    <row r="107" spans="1:3" s="4" customFormat="1" ht="13.8">
      <c r="A107" s="7"/>
      <c r="B107" s="25" t="s">
        <v>92</v>
      </c>
      <c r="C107" s="6">
        <v>0</v>
      </c>
    </row>
    <row r="108" spans="1:3" s="4" customFormat="1" ht="13.8">
      <c r="A108" s="7"/>
      <c r="B108" s="25" t="s">
        <v>93</v>
      </c>
      <c r="C108" s="6">
        <v>0</v>
      </c>
    </row>
    <row r="109" spans="1:3" s="4" customFormat="1" ht="13.8">
      <c r="A109" s="7"/>
      <c r="B109" s="25" t="s">
        <v>94</v>
      </c>
      <c r="C109" s="6">
        <v>0</v>
      </c>
    </row>
    <row r="110" spans="1:3" s="4" customFormat="1" ht="13.8">
      <c r="A110" s="7"/>
      <c r="B110" s="25" t="s">
        <v>95</v>
      </c>
      <c r="C110" s="6">
        <v>2909.2799999999997</v>
      </c>
    </row>
    <row r="111" spans="1:3" s="4" customFormat="1" ht="13.8">
      <c r="A111" s="7"/>
      <c r="B111" s="25" t="s">
        <v>96</v>
      </c>
      <c r="C111" s="6">
        <v>2322.1800000000003</v>
      </c>
    </row>
    <row r="112" spans="1:3" s="4" customFormat="1" ht="27.6">
      <c r="A112" s="7"/>
      <c r="B112" s="3" t="s">
        <v>97</v>
      </c>
      <c r="C112" s="6">
        <v>0</v>
      </c>
    </row>
    <row r="113" spans="1:3" s="4" customFormat="1" ht="13.8">
      <c r="A113" s="7"/>
      <c r="B113" s="25" t="s">
        <v>98</v>
      </c>
      <c r="C113" s="6">
        <v>369.82</v>
      </c>
    </row>
    <row r="114" spans="1:3" s="4" customFormat="1" ht="13.8">
      <c r="A114" s="7"/>
      <c r="B114" s="25" t="s">
        <v>99</v>
      </c>
      <c r="C114" s="6">
        <v>245.09</v>
      </c>
    </row>
    <row r="115" spans="1:3" s="4" customFormat="1" ht="13.8">
      <c r="A115" s="7"/>
      <c r="B115" s="25" t="s">
        <v>100</v>
      </c>
      <c r="C115" s="6">
        <v>209.2</v>
      </c>
    </row>
    <row r="116" spans="1:3" s="4" customFormat="1" ht="13.8">
      <c r="A116" s="7"/>
      <c r="B116" s="25" t="s">
        <v>101</v>
      </c>
      <c r="C116" s="6">
        <v>184.4</v>
      </c>
    </row>
    <row r="117" spans="1:3" s="4" customFormat="1" ht="13.8">
      <c r="A117" s="7"/>
      <c r="B117" s="25" t="s">
        <v>102</v>
      </c>
      <c r="C117" s="6">
        <v>1165.71</v>
      </c>
    </row>
    <row r="118" spans="1:3" s="4" customFormat="1" ht="13.8">
      <c r="A118" s="7"/>
      <c r="B118" s="25" t="s">
        <v>103</v>
      </c>
      <c r="C118" s="6">
        <v>101.13</v>
      </c>
    </row>
    <row r="119" spans="1:3" s="4" customFormat="1" ht="13.8">
      <c r="A119" s="7"/>
      <c r="B119" s="3" t="s">
        <v>104</v>
      </c>
      <c r="C119" s="6">
        <v>0</v>
      </c>
    </row>
    <row r="120" spans="1:3" s="4" customFormat="1" ht="13.8">
      <c r="A120" s="7"/>
      <c r="B120" s="25" t="s">
        <v>105</v>
      </c>
      <c r="C120" s="6">
        <v>1939.52</v>
      </c>
    </row>
    <row r="121" spans="1:3" s="4" customFormat="1" ht="13.8">
      <c r="A121" s="7"/>
      <c r="B121" s="25" t="s">
        <v>106</v>
      </c>
      <c r="C121" s="6">
        <v>995.22</v>
      </c>
    </row>
    <row r="122" spans="1:3" s="4" customFormat="1" ht="13.8">
      <c r="A122" s="7"/>
      <c r="B122" s="3" t="s">
        <v>107</v>
      </c>
      <c r="C122" s="6">
        <v>0</v>
      </c>
    </row>
    <row r="123" spans="1:3" s="4" customFormat="1" ht="13.8">
      <c r="A123" s="7"/>
      <c r="B123" s="25" t="s">
        <v>105</v>
      </c>
      <c r="C123" s="6">
        <v>3879.04</v>
      </c>
    </row>
    <row r="124" spans="1:3" s="4" customFormat="1" ht="13.8">
      <c r="A124" s="7"/>
      <c r="B124" s="25" t="s">
        <v>106</v>
      </c>
      <c r="C124" s="6">
        <v>1326.96</v>
      </c>
    </row>
    <row r="125" spans="1:3" s="4" customFormat="1" ht="13.8">
      <c r="A125" s="7"/>
      <c r="B125" s="25" t="s">
        <v>108</v>
      </c>
      <c r="C125" s="6">
        <v>663.48</v>
      </c>
    </row>
    <row r="126" spans="1:3" s="4" customFormat="1" ht="13.8">
      <c r="A126" s="7"/>
      <c r="B126" s="3" t="s">
        <v>109</v>
      </c>
      <c r="C126" s="6">
        <v>0</v>
      </c>
    </row>
    <row r="127" spans="1:3" s="4" customFormat="1" ht="13.8">
      <c r="A127" s="7"/>
      <c r="B127" s="25" t="s">
        <v>110</v>
      </c>
      <c r="C127" s="6">
        <v>12775.19</v>
      </c>
    </row>
    <row r="128" spans="1:3" s="4" customFormat="1" ht="13.8">
      <c r="A128" s="7"/>
      <c r="B128" s="25" t="s">
        <v>111</v>
      </c>
      <c r="C128" s="6">
        <v>111.78</v>
      </c>
    </row>
    <row r="129" spans="1:3" s="4" customFormat="1" ht="13.8">
      <c r="A129" s="7"/>
      <c r="B129" s="25" t="s">
        <v>112</v>
      </c>
      <c r="C129" s="6">
        <v>331.74</v>
      </c>
    </row>
    <row r="130" spans="1:3" s="5" customFormat="1" ht="27.6">
      <c r="A130" s="7" t="s">
        <v>180</v>
      </c>
      <c r="B130" s="3" t="s">
        <v>197</v>
      </c>
      <c r="C130" s="6"/>
    </row>
    <row r="131" spans="1:3" s="5" customFormat="1" ht="13.8">
      <c r="A131" s="17"/>
      <c r="B131" s="24" t="s">
        <v>113</v>
      </c>
      <c r="C131" s="15">
        <v>95411.21</v>
      </c>
    </row>
    <row r="132" spans="1:3" s="5" customFormat="1" ht="13.8">
      <c r="A132" s="17"/>
      <c r="B132" s="25" t="s">
        <v>114</v>
      </c>
      <c r="C132" s="15">
        <v>600</v>
      </c>
    </row>
    <row r="133" spans="1:3" s="5" customFormat="1" ht="13.8">
      <c r="A133" s="17"/>
      <c r="B133" s="25" t="s">
        <v>115</v>
      </c>
      <c r="C133" s="15">
        <v>46.460850000000001</v>
      </c>
    </row>
    <row r="134" spans="1:3" s="5" customFormat="1" ht="13.8">
      <c r="A134" s="17"/>
      <c r="B134" s="24" t="s">
        <v>116</v>
      </c>
      <c r="C134" s="15">
        <v>49030.39</v>
      </c>
    </row>
    <row r="135" spans="1:3" s="5" customFormat="1" ht="13.8">
      <c r="A135" s="7"/>
      <c r="B135" s="25" t="s">
        <v>117</v>
      </c>
      <c r="C135" s="6">
        <v>1129.95</v>
      </c>
    </row>
    <row r="136" spans="1:3" s="5" customFormat="1" ht="13.8">
      <c r="A136" s="7"/>
      <c r="B136" s="25" t="s">
        <v>118</v>
      </c>
      <c r="C136" s="6">
        <v>0</v>
      </c>
    </row>
    <row r="137" spans="1:3" s="5" customFormat="1" ht="13.8">
      <c r="A137" s="7"/>
      <c r="B137" s="25" t="s">
        <v>119</v>
      </c>
      <c r="C137" s="6">
        <v>1245.98</v>
      </c>
    </row>
    <row r="138" spans="1:3" s="5" customFormat="1" ht="13.8">
      <c r="A138" s="7"/>
      <c r="B138" s="25" t="s">
        <v>120</v>
      </c>
      <c r="C138" s="6">
        <v>0</v>
      </c>
    </row>
    <row r="139" spans="1:3" s="5" customFormat="1" ht="13.8">
      <c r="A139" s="7"/>
      <c r="B139" s="25" t="s">
        <v>121</v>
      </c>
      <c r="C139" s="6">
        <v>91.391999999999996</v>
      </c>
    </row>
    <row r="140" spans="1:3" s="5" customFormat="1" ht="13.8">
      <c r="A140" s="7"/>
      <c r="B140" s="25" t="s">
        <v>122</v>
      </c>
      <c r="C140" s="6">
        <v>1127.58</v>
      </c>
    </row>
    <row r="141" spans="1:3" s="5" customFormat="1" ht="13.8">
      <c r="A141" s="7"/>
      <c r="B141" s="25" t="s">
        <v>123</v>
      </c>
      <c r="C141" s="6">
        <v>563.79</v>
      </c>
    </row>
    <row r="142" spans="1:3" s="5" customFormat="1" ht="13.8">
      <c r="A142" s="7"/>
      <c r="B142" s="25" t="s">
        <v>124</v>
      </c>
      <c r="C142" s="6">
        <v>984.83999999999992</v>
      </c>
    </row>
    <row r="143" spans="1:3" s="5" customFormat="1" ht="13.8">
      <c r="A143" s="17"/>
      <c r="B143" s="3" t="s">
        <v>125</v>
      </c>
      <c r="C143" s="15">
        <v>56047.040000000001</v>
      </c>
    </row>
    <row r="144" spans="1:3" s="5" customFormat="1" ht="27.6">
      <c r="A144" s="17"/>
      <c r="B144" s="25" t="s">
        <v>126</v>
      </c>
      <c r="C144" s="6">
        <v>424.18</v>
      </c>
    </row>
    <row r="145" spans="1:6" s="5" customFormat="1" ht="13.8">
      <c r="A145" s="17"/>
      <c r="B145" s="24" t="s">
        <v>143</v>
      </c>
      <c r="C145" s="15">
        <v>14614.88</v>
      </c>
    </row>
    <row r="146" spans="1:6" s="5" customFormat="1" ht="13.8">
      <c r="A146" s="17"/>
      <c r="B146" s="6" t="s">
        <v>127</v>
      </c>
      <c r="C146" s="6">
        <v>14.940900000000001</v>
      </c>
    </row>
    <row r="147" spans="1:6" s="5" customFormat="1" ht="13.8">
      <c r="A147" s="17"/>
      <c r="B147" s="25" t="s">
        <v>128</v>
      </c>
      <c r="C147" s="6">
        <v>601.98</v>
      </c>
    </row>
    <row r="148" spans="1:6" s="5" customFormat="1" ht="13.8">
      <c r="A148" s="17"/>
      <c r="B148" s="25" t="s">
        <v>129</v>
      </c>
      <c r="C148" s="6">
        <v>748.26</v>
      </c>
    </row>
    <row r="149" spans="1:6" s="5" customFormat="1" ht="13.8">
      <c r="A149" s="17"/>
      <c r="B149" s="25" t="s">
        <v>130</v>
      </c>
      <c r="C149" s="6">
        <v>1024.2720000000002</v>
      </c>
    </row>
    <row r="150" spans="1:6" s="5" customFormat="1" ht="13.8">
      <c r="A150" s="17"/>
      <c r="B150" s="27" t="s">
        <v>131</v>
      </c>
      <c r="C150" s="15">
        <v>6715.02</v>
      </c>
    </row>
    <row r="151" spans="1:6" s="5" customFormat="1" ht="13.8">
      <c r="A151" s="17"/>
      <c r="B151" s="25" t="s">
        <v>132</v>
      </c>
      <c r="C151" s="6">
        <v>129.46</v>
      </c>
    </row>
    <row r="152" spans="1:6" s="5" customFormat="1" ht="27.6">
      <c r="A152" s="17"/>
      <c r="B152" s="25" t="s">
        <v>133</v>
      </c>
      <c r="C152" s="6">
        <v>2653.97</v>
      </c>
    </row>
    <row r="153" spans="1:6" s="4" customFormat="1" ht="13.8">
      <c r="A153" s="17"/>
      <c r="B153" s="25" t="s">
        <v>134</v>
      </c>
      <c r="C153" s="6">
        <v>2024.89</v>
      </c>
    </row>
    <row r="154" spans="1:6" s="2" customFormat="1" ht="13.8">
      <c r="A154" s="7"/>
      <c r="B154" s="7" t="s">
        <v>191</v>
      </c>
      <c r="C154" s="16">
        <v>289230.62625000003</v>
      </c>
    </row>
    <row r="155" spans="1:6" s="2" customFormat="1" ht="13.8">
      <c r="A155" s="7"/>
      <c r="B155" s="23" t="s">
        <v>198</v>
      </c>
      <c r="C155" s="16">
        <v>150519</v>
      </c>
    </row>
    <row r="156" spans="1:6" s="13" customFormat="1" ht="13.8">
      <c r="A156" s="7"/>
      <c r="B156" s="3" t="s">
        <v>200</v>
      </c>
      <c r="C156" s="16">
        <f>C16+C24+C36+C45+C52+C56+C57+C58+C67+C154+C155</f>
        <v>1217307.6361500002</v>
      </c>
      <c r="D156" s="11"/>
      <c r="E156" s="12"/>
      <c r="F156" s="12"/>
    </row>
    <row r="157" spans="1:6" s="1" customFormat="1" ht="13.8">
      <c r="A157" s="34"/>
      <c r="B157" s="35" t="s">
        <v>137</v>
      </c>
      <c r="C157" s="36">
        <v>1064281.92</v>
      </c>
      <c r="D157" s="14"/>
      <c r="E157" s="14"/>
      <c r="F157" s="14"/>
    </row>
    <row r="158" spans="1:6" s="1" customFormat="1" ht="13.8">
      <c r="A158" s="37"/>
      <c r="B158" s="35" t="s">
        <v>138</v>
      </c>
      <c r="C158" s="38">
        <v>1075549.51</v>
      </c>
      <c r="D158" s="14"/>
      <c r="E158" s="14"/>
      <c r="F158" s="14"/>
    </row>
    <row r="159" spans="1:6" s="1" customFormat="1" ht="13.8">
      <c r="A159" s="37"/>
      <c r="B159" s="35" t="s">
        <v>141</v>
      </c>
      <c r="C159" s="38">
        <v>56256.2</v>
      </c>
      <c r="D159" s="14"/>
      <c r="E159" s="14"/>
      <c r="F159" s="14"/>
    </row>
    <row r="160" spans="1:6" s="1" customFormat="1" ht="13.8">
      <c r="A160" s="37"/>
      <c r="B160" s="35" t="s">
        <v>142</v>
      </c>
      <c r="C160" s="38">
        <v>21490.78</v>
      </c>
      <c r="D160" s="12"/>
      <c r="E160" s="12"/>
      <c r="F160" s="12"/>
    </row>
    <row r="161" spans="1:6" s="1" customFormat="1" ht="13.8">
      <c r="A161" s="34"/>
      <c r="B161" s="40" t="s">
        <v>139</v>
      </c>
      <c r="C161" s="39">
        <f>C158+C160-C156</f>
        <v>-120267.34615000011</v>
      </c>
      <c r="D161" s="12"/>
      <c r="E161" s="12"/>
      <c r="F161" s="12"/>
    </row>
    <row r="162" spans="1:6">
      <c r="A162" s="34"/>
      <c r="B162" s="40" t="s">
        <v>140</v>
      </c>
      <c r="C162" s="39">
        <f>C5+C161</f>
        <v>79931.853849999898</v>
      </c>
    </row>
    <row r="163" spans="1:6">
      <c r="A163" s="18"/>
      <c r="B163" s="9"/>
      <c r="C163" s="10"/>
    </row>
    <row r="164" spans="1:6">
      <c r="A164" s="18"/>
      <c r="B164" s="9"/>
      <c r="C164" s="10"/>
    </row>
    <row r="165" spans="1:6">
      <c r="A165" s="18"/>
      <c r="B165" s="9"/>
      <c r="C165" s="10"/>
    </row>
    <row r="166" spans="1:6">
      <c r="A166" s="18"/>
      <c r="B166" s="9"/>
      <c r="C166" s="10"/>
    </row>
    <row r="167" spans="1:6">
      <c r="A167" s="18"/>
      <c r="B167" s="9"/>
      <c r="C167" s="10"/>
    </row>
    <row r="168" spans="1:6">
      <c r="A168" s="18"/>
      <c r="B168" s="9"/>
      <c r="C168" s="10"/>
    </row>
    <row r="169" spans="1:6">
      <c r="A169" s="18"/>
      <c r="B169" s="9"/>
      <c r="C169" s="10"/>
    </row>
    <row r="170" spans="1:6">
      <c r="A170" s="18"/>
      <c r="B170" s="9"/>
      <c r="C170" s="10"/>
    </row>
    <row r="171" spans="1:6">
      <c r="A171" s="18"/>
      <c r="B171" s="9"/>
      <c r="C171" s="10"/>
    </row>
    <row r="172" spans="1:6">
      <c r="A172" s="18"/>
      <c r="B172" s="9"/>
      <c r="C172" s="10"/>
    </row>
    <row r="173" spans="1:6">
      <c r="A173" s="18"/>
      <c r="B173" s="9"/>
      <c r="C173" s="10"/>
    </row>
    <row r="174" spans="1:6">
      <c r="A174" s="18"/>
      <c r="B174" s="9"/>
      <c r="C174" s="10"/>
    </row>
    <row r="175" spans="1:6">
      <c r="A175" s="18"/>
      <c r="B175" s="9"/>
      <c r="C175" s="10"/>
    </row>
    <row r="176" spans="1:6">
      <c r="A176" s="18"/>
      <c r="B176" s="9"/>
      <c r="C176" s="10"/>
    </row>
    <row r="177" spans="1:3">
      <c r="A177" s="18"/>
      <c r="B177" s="9"/>
      <c r="C177" s="10"/>
    </row>
    <row r="178" spans="1:3">
      <c r="A178" s="18"/>
      <c r="B178" s="9"/>
      <c r="C178" s="10"/>
    </row>
    <row r="179" spans="1:3">
      <c r="A179" s="18"/>
      <c r="B179" s="9"/>
      <c r="C179" s="10"/>
    </row>
    <row r="180" spans="1:3">
      <c r="A180" s="18"/>
      <c r="B180" s="9"/>
      <c r="C180" s="10"/>
    </row>
    <row r="181" spans="1:3">
      <c r="A181" s="18"/>
      <c r="B181" s="9"/>
      <c r="C181" s="10"/>
    </row>
    <row r="182" spans="1:3">
      <c r="A182" s="18"/>
      <c r="B182" s="9"/>
      <c r="C182" s="10"/>
    </row>
    <row r="183" spans="1:3">
      <c r="A183" s="18"/>
      <c r="B183" s="9"/>
      <c r="C183" s="10"/>
    </row>
    <row r="184" spans="1:3">
      <c r="A184" s="18"/>
      <c r="B184" s="9"/>
      <c r="C184" s="10"/>
    </row>
    <row r="185" spans="1:3">
      <c r="A185" s="18"/>
      <c r="B185" s="9"/>
      <c r="C185" s="10"/>
    </row>
    <row r="186" spans="1:3">
      <c r="A186" s="18"/>
      <c r="B186" s="9"/>
      <c r="C186" s="10"/>
    </row>
    <row r="187" spans="1:3">
      <c r="A187" s="18"/>
      <c r="B187" s="9"/>
      <c r="C187" s="10"/>
    </row>
    <row r="188" spans="1:3">
      <c r="A188" s="18"/>
      <c r="B188" s="9"/>
      <c r="C188" s="10"/>
    </row>
    <row r="189" spans="1:3">
      <c r="A189" s="18"/>
      <c r="B189" s="9"/>
      <c r="C189" s="10"/>
    </row>
    <row r="190" spans="1:3">
      <c r="A190" s="18"/>
      <c r="B190" s="9"/>
      <c r="C190" s="10"/>
    </row>
    <row r="191" spans="1:3">
      <c r="A191" s="18"/>
      <c r="B191" s="9"/>
      <c r="C191" s="10"/>
    </row>
    <row r="192" spans="1:3">
      <c r="A192" s="18"/>
      <c r="B192" s="9"/>
      <c r="C192" s="10"/>
    </row>
    <row r="193" spans="1:3">
      <c r="A193" s="18"/>
      <c r="B193" s="9"/>
      <c r="C193" s="10"/>
    </row>
    <row r="194" spans="1:3">
      <c r="A194" s="18"/>
      <c r="B194" s="9"/>
      <c r="C194" s="10"/>
    </row>
    <row r="195" spans="1:3">
      <c r="A195" s="18"/>
      <c r="B195" s="9"/>
      <c r="C195" s="10"/>
    </row>
    <row r="196" spans="1:3">
      <c r="A196" s="18"/>
      <c r="B196" s="9"/>
      <c r="C196" s="10"/>
    </row>
    <row r="197" spans="1:3">
      <c r="A197" s="18"/>
      <c r="B197" s="9"/>
      <c r="C197" s="10"/>
    </row>
    <row r="198" spans="1:3">
      <c r="A198" s="18"/>
      <c r="B198" s="9"/>
      <c r="C198" s="10"/>
    </row>
    <row r="199" spans="1:3">
      <c r="A199" s="18"/>
      <c r="B199" s="9"/>
      <c r="C199" s="10"/>
    </row>
    <row r="200" spans="1:3">
      <c r="A200" s="18"/>
      <c r="B200" s="9"/>
      <c r="C200" s="10"/>
    </row>
    <row r="201" spans="1:3">
      <c r="A201" s="18"/>
      <c r="B201" s="9"/>
      <c r="C201" s="10"/>
    </row>
    <row r="202" spans="1:3">
      <c r="A202" s="18"/>
      <c r="B202" s="9"/>
      <c r="C202" s="10"/>
    </row>
    <row r="203" spans="1:3">
      <c r="A203" s="18"/>
      <c r="B203" s="9"/>
      <c r="C203" s="10"/>
    </row>
    <row r="204" spans="1:3">
      <c r="A204" s="18"/>
      <c r="B204" s="9"/>
      <c r="C204" s="10"/>
    </row>
    <row r="205" spans="1:3">
      <c r="A205" s="18"/>
      <c r="B205" s="9"/>
      <c r="C205" s="10"/>
    </row>
    <row r="206" spans="1:3">
      <c r="A206" s="18"/>
      <c r="B206" s="9"/>
      <c r="C206" s="10"/>
    </row>
    <row r="207" spans="1:3">
      <c r="A207" s="18"/>
      <c r="B207" s="9"/>
      <c r="C207" s="10"/>
    </row>
    <row r="208" spans="1:3">
      <c r="A208" s="18"/>
      <c r="B208" s="9"/>
      <c r="C208" s="10"/>
    </row>
    <row r="209" spans="1:3">
      <c r="A209" s="18"/>
      <c r="B209" s="9"/>
      <c r="C209" s="10"/>
    </row>
    <row r="210" spans="1:3">
      <c r="A210" s="18"/>
      <c r="B210" s="9"/>
      <c r="C210" s="10"/>
    </row>
    <row r="211" spans="1:3">
      <c r="A211" s="18"/>
      <c r="B211" s="9"/>
      <c r="C211" s="10"/>
    </row>
    <row r="212" spans="1:3">
      <c r="A212" s="18"/>
      <c r="B212" s="9"/>
      <c r="C212" s="10"/>
    </row>
    <row r="213" spans="1:3">
      <c r="A213" s="18"/>
      <c r="B213" s="9"/>
      <c r="C213" s="10"/>
    </row>
    <row r="214" spans="1:3">
      <c r="A214" s="18"/>
      <c r="B214" s="9"/>
      <c r="C214" s="10"/>
    </row>
    <row r="215" spans="1:3">
      <c r="B215" s="20"/>
    </row>
    <row r="216" spans="1:3">
      <c r="B216" s="19"/>
      <c r="C216" s="20"/>
    </row>
    <row r="217" spans="1:3">
      <c r="B217" s="20"/>
    </row>
    <row r="218" spans="1:3">
      <c r="B218" s="20"/>
    </row>
    <row r="219" spans="1:3">
      <c r="B219" s="20"/>
    </row>
    <row r="220" spans="1:3">
      <c r="B220" s="20"/>
    </row>
    <row r="221" spans="1:3">
      <c r="B221" s="20"/>
    </row>
    <row r="222" spans="1:3">
      <c r="B222" s="20"/>
    </row>
    <row r="223" spans="1:3">
      <c r="B223" s="20"/>
    </row>
    <row r="224" spans="1:3">
      <c r="B224" s="20"/>
    </row>
    <row r="225" spans="2:2">
      <c r="B225" s="20"/>
    </row>
    <row r="226" spans="2:2">
      <c r="B226" s="20"/>
    </row>
    <row r="227" spans="2:2">
      <c r="B227" s="20"/>
    </row>
    <row r="228" spans="2:2">
      <c r="B228" s="20"/>
    </row>
    <row r="229" spans="2:2">
      <c r="B229" s="20"/>
    </row>
    <row r="230" spans="2:2">
      <c r="B230" s="20"/>
    </row>
    <row r="231" spans="2:2">
      <c r="B231" s="20"/>
    </row>
    <row r="232" spans="2:2">
      <c r="B232" s="20"/>
    </row>
    <row r="233" spans="2:2">
      <c r="B233" s="20"/>
    </row>
    <row r="234" spans="2:2">
      <c r="B234" s="20"/>
    </row>
    <row r="235" spans="2:2">
      <c r="B235" s="20"/>
    </row>
    <row r="236" spans="2:2">
      <c r="B236" s="20"/>
    </row>
    <row r="237" spans="2:2">
      <c r="B237" s="20"/>
    </row>
    <row r="238" spans="2:2">
      <c r="B238" s="20"/>
    </row>
    <row r="239" spans="2:2">
      <c r="B239" s="20"/>
    </row>
    <row r="240" spans="2:2">
      <c r="B240" s="20"/>
    </row>
    <row r="241" spans="2:2">
      <c r="B241" s="20"/>
    </row>
    <row r="242" spans="2:2">
      <c r="B242" s="20"/>
    </row>
    <row r="243" spans="2:2">
      <c r="B243" s="20"/>
    </row>
    <row r="244" spans="2:2">
      <c r="B244" s="20"/>
    </row>
    <row r="245" spans="2:2">
      <c r="B245" s="20"/>
    </row>
    <row r="246" spans="2:2">
      <c r="B246" s="20"/>
    </row>
    <row r="247" spans="2:2">
      <c r="B247" s="20"/>
    </row>
    <row r="248" spans="2:2">
      <c r="B248" s="20"/>
    </row>
    <row r="249" spans="2:2">
      <c r="B249" s="20"/>
    </row>
    <row r="250" spans="2:2">
      <c r="B250" s="20"/>
    </row>
    <row r="251" spans="2:2">
      <c r="B251" s="20"/>
    </row>
    <row r="252" spans="2:2">
      <c r="B252" s="20"/>
    </row>
    <row r="253" spans="2:2">
      <c r="B253" s="20"/>
    </row>
    <row r="254" spans="2:2">
      <c r="B254" s="20"/>
    </row>
    <row r="255" spans="2:2">
      <c r="B255" s="20"/>
    </row>
    <row r="256" spans="2:2">
      <c r="B256" s="20"/>
    </row>
    <row r="257" spans="2:2">
      <c r="B257" s="20"/>
    </row>
    <row r="258" spans="2:2">
      <c r="B258" s="20"/>
    </row>
    <row r="259" spans="2:2">
      <c r="B259" s="20"/>
    </row>
    <row r="260" spans="2:2">
      <c r="B260" s="20"/>
    </row>
    <row r="261" spans="2:2">
      <c r="B261" s="20"/>
    </row>
    <row r="262" spans="2:2">
      <c r="B262" s="20"/>
    </row>
    <row r="263" spans="2:2">
      <c r="B263" s="20"/>
    </row>
    <row r="264" spans="2:2">
      <c r="B264" s="20"/>
    </row>
    <row r="265" spans="2:2">
      <c r="B265" s="20"/>
    </row>
    <row r="266" spans="2:2">
      <c r="B266" s="20"/>
    </row>
    <row r="267" spans="2:2">
      <c r="B267" s="20"/>
    </row>
    <row r="268" spans="2:2">
      <c r="B268" s="20"/>
    </row>
    <row r="269" spans="2:2">
      <c r="B269" s="20"/>
    </row>
    <row r="270" spans="2:2">
      <c r="B270" s="20"/>
    </row>
    <row r="271" spans="2:2">
      <c r="B271" s="20"/>
    </row>
    <row r="272" spans="2:2">
      <c r="B272" s="20"/>
    </row>
    <row r="273" spans="2:2">
      <c r="B273" s="20"/>
    </row>
    <row r="274" spans="2:2">
      <c r="B274" s="20"/>
    </row>
    <row r="275" spans="2:2">
      <c r="B275" s="20"/>
    </row>
    <row r="276" spans="2:2">
      <c r="B276" s="20"/>
    </row>
    <row r="277" spans="2:2">
      <c r="B277" s="20"/>
    </row>
    <row r="278" spans="2:2">
      <c r="B278" s="20"/>
    </row>
    <row r="279" spans="2:2">
      <c r="B279" s="20"/>
    </row>
    <row r="280" spans="2:2">
      <c r="B280" s="20"/>
    </row>
    <row r="281" spans="2:2">
      <c r="B281" s="20"/>
    </row>
    <row r="282" spans="2:2">
      <c r="B282" s="20"/>
    </row>
    <row r="283" spans="2:2">
      <c r="B283" s="20"/>
    </row>
    <row r="284" spans="2:2">
      <c r="B284" s="20"/>
    </row>
    <row r="285" spans="2:2">
      <c r="B285" s="20"/>
    </row>
    <row r="286" spans="2:2">
      <c r="B286" s="20"/>
    </row>
    <row r="287" spans="2:2">
      <c r="B287" s="20"/>
    </row>
    <row r="288" spans="2:2">
      <c r="B288" s="20"/>
    </row>
    <row r="289" spans="2:2">
      <c r="B289" s="20"/>
    </row>
    <row r="290" spans="2:2">
      <c r="B290" s="20"/>
    </row>
    <row r="291" spans="2:2">
      <c r="B291" s="20"/>
    </row>
    <row r="292" spans="2:2">
      <c r="B292" s="20"/>
    </row>
    <row r="293" spans="2:2">
      <c r="B293" s="20"/>
    </row>
    <row r="294" spans="2:2">
      <c r="B294" s="20"/>
    </row>
    <row r="295" spans="2:2">
      <c r="B295" s="20"/>
    </row>
    <row r="296" spans="2:2">
      <c r="B296" s="20"/>
    </row>
    <row r="297" spans="2:2">
      <c r="B297" s="20"/>
    </row>
    <row r="298" spans="2:2">
      <c r="B298" s="20"/>
    </row>
    <row r="299" spans="2:2">
      <c r="B299" s="20"/>
    </row>
    <row r="300" spans="2:2">
      <c r="B300" s="20"/>
    </row>
    <row r="301" spans="2:2">
      <c r="B301" s="20"/>
    </row>
    <row r="302" spans="2:2">
      <c r="B302" s="20"/>
    </row>
    <row r="303" spans="2:2">
      <c r="B303" s="20"/>
    </row>
    <row r="304" spans="2:2">
      <c r="B304" s="20"/>
    </row>
    <row r="305" spans="2:2">
      <c r="B305" s="20"/>
    </row>
    <row r="306" spans="2:2">
      <c r="B306" s="20"/>
    </row>
    <row r="307" spans="2:2">
      <c r="B307" s="20"/>
    </row>
    <row r="308" spans="2:2">
      <c r="B308" s="20"/>
    </row>
    <row r="309" spans="2:2">
      <c r="B309" s="20"/>
    </row>
    <row r="310" spans="2:2">
      <c r="B310" s="20"/>
    </row>
    <row r="311" spans="2:2">
      <c r="B311" s="20"/>
    </row>
    <row r="312" spans="2:2">
      <c r="B312" s="20"/>
    </row>
    <row r="313" spans="2:2">
      <c r="B313" s="20"/>
    </row>
    <row r="314" spans="2:2">
      <c r="B314" s="20"/>
    </row>
    <row r="315" spans="2:2">
      <c r="B315" s="20"/>
    </row>
    <row r="316" spans="2:2">
      <c r="B316" s="20"/>
    </row>
    <row r="317" spans="2:2">
      <c r="B317" s="20"/>
    </row>
    <row r="318" spans="2:2">
      <c r="B318" s="20"/>
    </row>
    <row r="319" spans="2:2">
      <c r="B319" s="20"/>
    </row>
    <row r="320" spans="2:2">
      <c r="B320" s="20"/>
    </row>
    <row r="321" spans="2:2">
      <c r="B321" s="20"/>
    </row>
    <row r="322" spans="2:2">
      <c r="B322" s="20"/>
    </row>
    <row r="323" spans="2:2">
      <c r="B323" s="20"/>
    </row>
    <row r="324" spans="2:2">
      <c r="B324" s="20"/>
    </row>
    <row r="325" spans="2:2">
      <c r="B325" s="20"/>
    </row>
    <row r="326" spans="2:2">
      <c r="B326" s="20"/>
    </row>
    <row r="327" spans="2:2">
      <c r="B327" s="20"/>
    </row>
    <row r="328" spans="2:2">
      <c r="B328" s="20"/>
    </row>
    <row r="329" spans="2:2">
      <c r="B329" s="20"/>
    </row>
    <row r="330" spans="2:2">
      <c r="B330" s="20"/>
    </row>
    <row r="331" spans="2:2">
      <c r="B331" s="20"/>
    </row>
    <row r="332" spans="2:2">
      <c r="B332" s="20"/>
    </row>
    <row r="333" spans="2:2">
      <c r="B333" s="20"/>
    </row>
    <row r="334" spans="2:2">
      <c r="B334" s="20"/>
    </row>
    <row r="335" spans="2:2">
      <c r="B335" s="20"/>
    </row>
    <row r="336" spans="2:2">
      <c r="B336" s="20"/>
    </row>
    <row r="337" spans="2:2">
      <c r="B337" s="20"/>
    </row>
    <row r="338" spans="2:2">
      <c r="B338" s="20"/>
    </row>
    <row r="339" spans="2:2">
      <c r="B339" s="20"/>
    </row>
    <row r="340" spans="2:2">
      <c r="B340" s="20"/>
    </row>
    <row r="341" spans="2:2">
      <c r="B341" s="20"/>
    </row>
    <row r="342" spans="2:2">
      <c r="B342" s="20"/>
    </row>
    <row r="343" spans="2:2">
      <c r="B343" s="20"/>
    </row>
    <row r="344" spans="2:2">
      <c r="B344" s="20"/>
    </row>
    <row r="345" spans="2:2">
      <c r="B345" s="20"/>
    </row>
    <row r="346" spans="2:2">
      <c r="B346" s="20"/>
    </row>
    <row r="347" spans="2:2">
      <c r="B347" s="20"/>
    </row>
    <row r="348" spans="2:2">
      <c r="B348" s="20"/>
    </row>
    <row r="349" spans="2:2">
      <c r="B349" s="20"/>
    </row>
    <row r="350" spans="2:2">
      <c r="B350" s="20"/>
    </row>
    <row r="351" spans="2:2">
      <c r="B351" s="20"/>
    </row>
    <row r="352" spans="2:2">
      <c r="B352" s="20"/>
    </row>
    <row r="353" spans="2:2">
      <c r="B353" s="20"/>
    </row>
    <row r="354" spans="2:2">
      <c r="B354" s="20"/>
    </row>
    <row r="355" spans="2:2">
      <c r="B355" s="20"/>
    </row>
    <row r="356" spans="2:2">
      <c r="B356" s="20"/>
    </row>
    <row r="357" spans="2:2">
      <c r="B357" s="20"/>
    </row>
    <row r="358" spans="2:2">
      <c r="B358" s="20"/>
    </row>
    <row r="359" spans="2:2">
      <c r="B359" s="20"/>
    </row>
    <row r="360" spans="2:2">
      <c r="B360" s="20"/>
    </row>
    <row r="361" spans="2:2">
      <c r="B361" s="20"/>
    </row>
    <row r="362" spans="2:2">
      <c r="B362" s="20"/>
    </row>
    <row r="363" spans="2:2">
      <c r="B363" s="20"/>
    </row>
    <row r="364" spans="2:2">
      <c r="B364" s="20"/>
    </row>
    <row r="365" spans="2:2">
      <c r="B365" s="20"/>
    </row>
    <row r="366" spans="2:2">
      <c r="B366" s="20"/>
    </row>
    <row r="367" spans="2:2">
      <c r="B367" s="20"/>
    </row>
    <row r="368" spans="2:2">
      <c r="B368" s="20"/>
    </row>
    <row r="369" spans="2:2">
      <c r="B369" s="20"/>
    </row>
    <row r="370" spans="2:2">
      <c r="B370" s="20"/>
    </row>
    <row r="371" spans="2:2">
      <c r="B371" s="20"/>
    </row>
    <row r="372" spans="2:2">
      <c r="B372" s="20"/>
    </row>
    <row r="373" spans="2:2">
      <c r="B373" s="20"/>
    </row>
    <row r="374" spans="2:2">
      <c r="B374" s="20"/>
    </row>
    <row r="375" spans="2:2">
      <c r="B375" s="20"/>
    </row>
    <row r="376" spans="2:2">
      <c r="B376" s="20"/>
    </row>
    <row r="377" spans="2:2">
      <c r="B377" s="20"/>
    </row>
    <row r="378" spans="2:2">
      <c r="B378" s="20"/>
    </row>
    <row r="379" spans="2:2">
      <c r="B379" s="20"/>
    </row>
    <row r="380" spans="2:2">
      <c r="B380" s="20"/>
    </row>
    <row r="381" spans="2:2">
      <c r="B381" s="20"/>
    </row>
    <row r="382" spans="2:2">
      <c r="B382" s="20"/>
    </row>
    <row r="383" spans="2:2">
      <c r="B383" s="20"/>
    </row>
    <row r="384" spans="2:2">
      <c r="B384" s="20"/>
    </row>
    <row r="385" spans="2:2">
      <c r="B385" s="20"/>
    </row>
    <row r="386" spans="2:2">
      <c r="B386" s="20"/>
    </row>
    <row r="387" spans="2:2">
      <c r="B387" s="20"/>
    </row>
    <row r="388" spans="2:2">
      <c r="B388" s="20"/>
    </row>
    <row r="389" spans="2:2">
      <c r="B389" s="20"/>
    </row>
    <row r="390" spans="2:2">
      <c r="B390" s="20"/>
    </row>
    <row r="391" spans="2:2">
      <c r="B391" s="20"/>
    </row>
    <row r="392" spans="2:2">
      <c r="B392" s="20"/>
    </row>
    <row r="393" spans="2:2">
      <c r="B393" s="20"/>
    </row>
    <row r="394" spans="2:2">
      <c r="B394" s="20"/>
    </row>
    <row r="395" spans="2:2">
      <c r="B395" s="20"/>
    </row>
    <row r="396" spans="2:2">
      <c r="B396" s="20"/>
    </row>
    <row r="397" spans="2:2">
      <c r="B397" s="20"/>
    </row>
    <row r="398" spans="2:2">
      <c r="B398" s="20"/>
    </row>
    <row r="399" spans="2:2">
      <c r="B399" s="20"/>
    </row>
    <row r="400" spans="2:2">
      <c r="B400" s="20"/>
    </row>
    <row r="401" spans="2:2">
      <c r="B401" s="20"/>
    </row>
    <row r="402" spans="2:2">
      <c r="B402" s="20"/>
    </row>
    <row r="403" spans="2:2">
      <c r="B403" s="20"/>
    </row>
    <row r="404" spans="2:2">
      <c r="B404" s="20"/>
    </row>
    <row r="405" spans="2:2">
      <c r="B405" s="20"/>
    </row>
    <row r="406" spans="2:2">
      <c r="B406" s="20"/>
    </row>
    <row r="407" spans="2:2">
      <c r="B407" s="20"/>
    </row>
    <row r="408" spans="2:2">
      <c r="B408" s="20"/>
    </row>
    <row r="409" spans="2:2">
      <c r="B409" s="20"/>
    </row>
    <row r="410" spans="2:2">
      <c r="B410" s="20"/>
    </row>
    <row r="411" spans="2:2">
      <c r="B411" s="20"/>
    </row>
    <row r="412" spans="2:2">
      <c r="B412" s="20"/>
    </row>
    <row r="413" spans="2:2">
      <c r="B413" s="20"/>
    </row>
    <row r="414" spans="2:2">
      <c r="B414" s="20"/>
    </row>
    <row r="415" spans="2:2">
      <c r="B415" s="20"/>
    </row>
    <row r="416" spans="2:2">
      <c r="B416" s="20"/>
    </row>
    <row r="417" spans="2:2">
      <c r="B417" s="20"/>
    </row>
    <row r="418" spans="2:2">
      <c r="B418" s="20"/>
    </row>
    <row r="419" spans="2:2">
      <c r="B419" s="20"/>
    </row>
    <row r="420" spans="2:2">
      <c r="B420" s="20"/>
    </row>
    <row r="421" spans="2:2">
      <c r="B421" s="20"/>
    </row>
    <row r="422" spans="2:2">
      <c r="B422" s="20"/>
    </row>
    <row r="423" spans="2:2">
      <c r="B423" s="20"/>
    </row>
    <row r="424" spans="2:2">
      <c r="B424" s="20"/>
    </row>
    <row r="425" spans="2:2">
      <c r="B425" s="20"/>
    </row>
    <row r="426" spans="2:2">
      <c r="B426" s="20"/>
    </row>
    <row r="427" spans="2:2">
      <c r="B427" s="20"/>
    </row>
    <row r="428" spans="2:2">
      <c r="B428" s="20"/>
    </row>
    <row r="429" spans="2:2">
      <c r="B429" s="20"/>
    </row>
    <row r="430" spans="2:2">
      <c r="B430" s="20"/>
    </row>
    <row r="431" spans="2:2">
      <c r="B431" s="20"/>
    </row>
    <row r="432" spans="2:2">
      <c r="B432" s="20"/>
    </row>
    <row r="433" spans="2:2">
      <c r="B433" s="20"/>
    </row>
    <row r="434" spans="2:2">
      <c r="B434" s="20"/>
    </row>
    <row r="435" spans="2:2">
      <c r="B435" s="20"/>
    </row>
    <row r="436" spans="2:2">
      <c r="B436" s="20"/>
    </row>
    <row r="437" spans="2:2">
      <c r="B437" s="20"/>
    </row>
    <row r="438" spans="2:2">
      <c r="B438" s="20"/>
    </row>
    <row r="439" spans="2:2">
      <c r="B439" s="20"/>
    </row>
    <row r="440" spans="2:2">
      <c r="B440" s="20"/>
    </row>
    <row r="441" spans="2:2">
      <c r="B441" s="20"/>
    </row>
    <row r="442" spans="2:2">
      <c r="B442" s="20"/>
    </row>
    <row r="443" spans="2:2">
      <c r="B443" s="20"/>
    </row>
    <row r="444" spans="2:2">
      <c r="B444" s="20"/>
    </row>
    <row r="445" spans="2:2">
      <c r="B445" s="20"/>
    </row>
    <row r="446" spans="2:2">
      <c r="B446" s="20"/>
    </row>
    <row r="447" spans="2:2">
      <c r="B447" s="20"/>
    </row>
    <row r="448" spans="2:2">
      <c r="B448" s="20"/>
    </row>
    <row r="449" spans="2:2">
      <c r="B449" s="20"/>
    </row>
    <row r="450" spans="2:2">
      <c r="B450" s="20"/>
    </row>
    <row r="451" spans="2:2">
      <c r="B451" s="20"/>
    </row>
    <row r="452" spans="2:2">
      <c r="B452" s="20"/>
    </row>
    <row r="453" spans="2:2">
      <c r="B453" s="20"/>
    </row>
    <row r="454" spans="2:2">
      <c r="B454" s="20"/>
    </row>
    <row r="455" spans="2:2">
      <c r="B455" s="20"/>
    </row>
    <row r="456" spans="2:2">
      <c r="B456" s="20"/>
    </row>
    <row r="457" spans="2:2">
      <c r="B457" s="20"/>
    </row>
    <row r="458" spans="2:2">
      <c r="B458" s="20"/>
    </row>
    <row r="459" spans="2:2">
      <c r="B459" s="20"/>
    </row>
    <row r="460" spans="2:2">
      <c r="B460" s="20"/>
    </row>
    <row r="461" spans="2:2">
      <c r="B461" s="20"/>
    </row>
    <row r="462" spans="2:2">
      <c r="B462" s="20"/>
    </row>
    <row r="463" spans="2:2">
      <c r="B463" s="20"/>
    </row>
    <row r="464" spans="2:2">
      <c r="B464" s="20"/>
    </row>
    <row r="465" spans="2:2">
      <c r="B465" s="20"/>
    </row>
    <row r="466" spans="2:2">
      <c r="B466" s="20"/>
    </row>
    <row r="467" spans="2:2">
      <c r="B467" s="20"/>
    </row>
    <row r="468" spans="2:2">
      <c r="B468" s="20"/>
    </row>
    <row r="469" spans="2:2">
      <c r="B469" s="20"/>
    </row>
    <row r="470" spans="2:2">
      <c r="B470" s="20"/>
    </row>
    <row r="471" spans="2:2">
      <c r="B471" s="20"/>
    </row>
    <row r="472" spans="2:2">
      <c r="B472" s="20"/>
    </row>
    <row r="473" spans="2:2">
      <c r="B473" s="20"/>
    </row>
    <row r="474" spans="2:2">
      <c r="B474" s="20"/>
    </row>
    <row r="475" spans="2:2">
      <c r="B475" s="20"/>
    </row>
    <row r="476" spans="2:2">
      <c r="B476" s="20"/>
    </row>
    <row r="477" spans="2:2">
      <c r="B477" s="20"/>
    </row>
    <row r="478" spans="2:2">
      <c r="B478" s="20"/>
    </row>
    <row r="479" spans="2:2">
      <c r="B479" s="20"/>
    </row>
    <row r="480" spans="2:2">
      <c r="B480" s="20"/>
    </row>
    <row r="481" spans="2:2">
      <c r="B481" s="20"/>
    </row>
    <row r="482" spans="2:2">
      <c r="B482" s="20"/>
    </row>
    <row r="483" spans="2:2">
      <c r="B483" s="20"/>
    </row>
    <row r="484" spans="2:2">
      <c r="B484" s="20"/>
    </row>
    <row r="485" spans="2:2">
      <c r="B485" s="20"/>
    </row>
    <row r="486" spans="2:2">
      <c r="B486" s="20"/>
    </row>
    <row r="487" spans="2:2">
      <c r="B487" s="20"/>
    </row>
    <row r="488" spans="2:2">
      <c r="B488" s="20"/>
    </row>
    <row r="489" spans="2:2">
      <c r="B489" s="20"/>
    </row>
    <row r="490" spans="2:2">
      <c r="B490" s="20"/>
    </row>
    <row r="491" spans="2:2">
      <c r="B491" s="20"/>
    </row>
    <row r="492" spans="2:2">
      <c r="B492" s="20"/>
    </row>
    <row r="493" spans="2:2">
      <c r="B493" s="20"/>
    </row>
    <row r="494" spans="2:2">
      <c r="B494" s="20"/>
    </row>
    <row r="495" spans="2:2">
      <c r="B495" s="20"/>
    </row>
    <row r="496" spans="2:2">
      <c r="B496" s="20"/>
    </row>
    <row r="497" spans="2:2">
      <c r="B497" s="20"/>
    </row>
    <row r="498" spans="2:2">
      <c r="B498" s="20"/>
    </row>
    <row r="499" spans="2:2">
      <c r="B499" s="20"/>
    </row>
    <row r="500" spans="2:2">
      <c r="B500" s="20"/>
    </row>
    <row r="501" spans="2:2">
      <c r="B501" s="20"/>
    </row>
    <row r="502" spans="2:2">
      <c r="B502" s="20"/>
    </row>
    <row r="503" spans="2:2">
      <c r="B503" s="20"/>
    </row>
    <row r="504" spans="2:2">
      <c r="B504" s="20"/>
    </row>
    <row r="505" spans="2:2">
      <c r="B505" s="20"/>
    </row>
    <row r="506" spans="2:2">
      <c r="B506" s="20"/>
    </row>
    <row r="507" spans="2:2">
      <c r="B507" s="20"/>
    </row>
    <row r="508" spans="2:2">
      <c r="B508" s="20"/>
    </row>
    <row r="509" spans="2:2">
      <c r="B509" s="20"/>
    </row>
    <row r="510" spans="2:2">
      <c r="B510" s="20"/>
    </row>
    <row r="511" spans="2:2">
      <c r="B511" s="20"/>
    </row>
    <row r="512" spans="2:2">
      <c r="B512" s="20"/>
    </row>
    <row r="513" spans="2:2">
      <c r="B513" s="20"/>
    </row>
    <row r="514" spans="2:2">
      <c r="B514" s="20"/>
    </row>
    <row r="515" spans="2:2">
      <c r="B515" s="20"/>
    </row>
    <row r="516" spans="2:2">
      <c r="B516" s="20"/>
    </row>
    <row r="517" spans="2:2">
      <c r="B517" s="20"/>
    </row>
    <row r="518" spans="2:2">
      <c r="B518" s="20"/>
    </row>
    <row r="519" spans="2:2">
      <c r="B519" s="20"/>
    </row>
    <row r="520" spans="2:2">
      <c r="B520" s="20"/>
    </row>
    <row r="521" spans="2:2">
      <c r="B521" s="20"/>
    </row>
    <row r="522" spans="2:2">
      <c r="B522" s="20"/>
    </row>
    <row r="523" spans="2:2">
      <c r="B523" s="20"/>
    </row>
    <row r="524" spans="2:2">
      <c r="B524" s="20"/>
    </row>
    <row r="525" spans="2:2">
      <c r="B525" s="20"/>
    </row>
    <row r="526" spans="2:2">
      <c r="B526" s="20"/>
    </row>
    <row r="527" spans="2:2">
      <c r="B527" s="20"/>
    </row>
    <row r="528" spans="2:2">
      <c r="B528" s="20"/>
    </row>
    <row r="529" spans="2:2">
      <c r="B529" s="20"/>
    </row>
    <row r="530" spans="2:2">
      <c r="B530" s="20"/>
    </row>
    <row r="531" spans="2:2">
      <c r="B531" s="20"/>
    </row>
    <row r="532" spans="2:2">
      <c r="B532" s="20"/>
    </row>
    <row r="533" spans="2:2">
      <c r="B533" s="20"/>
    </row>
    <row r="534" spans="2:2">
      <c r="B534" s="20"/>
    </row>
    <row r="535" spans="2:2">
      <c r="B535" s="20"/>
    </row>
    <row r="536" spans="2:2">
      <c r="B536" s="20"/>
    </row>
    <row r="537" spans="2:2">
      <c r="B537" s="20"/>
    </row>
    <row r="538" spans="2:2">
      <c r="B538" s="20"/>
    </row>
    <row r="539" spans="2:2">
      <c r="B539" s="20"/>
    </row>
    <row r="540" spans="2:2">
      <c r="B540" s="20"/>
    </row>
    <row r="541" spans="2:2">
      <c r="B541" s="20"/>
    </row>
    <row r="542" spans="2:2">
      <c r="B542" s="20"/>
    </row>
    <row r="543" spans="2:2">
      <c r="B543" s="20"/>
    </row>
    <row r="544" spans="2:2">
      <c r="B544" s="20"/>
    </row>
    <row r="545" spans="2:2">
      <c r="B545" s="20"/>
    </row>
    <row r="546" spans="2:2">
      <c r="B546" s="20"/>
    </row>
    <row r="547" spans="2:2">
      <c r="B547" s="20"/>
    </row>
    <row r="548" spans="2:2">
      <c r="B548" s="20"/>
    </row>
    <row r="549" spans="2:2">
      <c r="B549" s="20"/>
    </row>
    <row r="550" spans="2:2">
      <c r="B550" s="20"/>
    </row>
    <row r="551" spans="2:2">
      <c r="B551" s="20"/>
    </row>
    <row r="552" spans="2:2">
      <c r="B552" s="20"/>
    </row>
    <row r="553" spans="2:2">
      <c r="B553" s="20"/>
    </row>
    <row r="554" spans="2:2">
      <c r="B554" s="20"/>
    </row>
    <row r="555" spans="2:2">
      <c r="B555" s="20"/>
    </row>
    <row r="556" spans="2:2">
      <c r="B556" s="20"/>
    </row>
    <row r="557" spans="2:2">
      <c r="B557" s="20"/>
    </row>
    <row r="558" spans="2:2">
      <c r="B558" s="20"/>
    </row>
    <row r="559" spans="2:2">
      <c r="B559" s="20"/>
    </row>
    <row r="560" spans="2:2">
      <c r="B560" s="20"/>
    </row>
    <row r="561" spans="2:2">
      <c r="B561" s="20"/>
    </row>
    <row r="562" spans="2:2">
      <c r="B562" s="20"/>
    </row>
    <row r="563" spans="2:2">
      <c r="B563" s="20"/>
    </row>
    <row r="564" spans="2:2">
      <c r="B564" s="20"/>
    </row>
    <row r="565" spans="2:2">
      <c r="B565" s="20"/>
    </row>
    <row r="566" spans="2:2">
      <c r="B566" s="20"/>
    </row>
    <row r="567" spans="2:2">
      <c r="B567" s="20"/>
    </row>
    <row r="568" spans="2:2">
      <c r="B568" s="20"/>
    </row>
    <row r="569" spans="2:2">
      <c r="B569" s="20"/>
    </row>
    <row r="570" spans="2:2">
      <c r="B570" s="20"/>
    </row>
    <row r="571" spans="2:2">
      <c r="B571" s="20"/>
    </row>
    <row r="572" spans="2:2">
      <c r="B572" s="20"/>
    </row>
    <row r="573" spans="2:2">
      <c r="B573" s="20"/>
    </row>
    <row r="574" spans="2:2">
      <c r="B574" s="20"/>
    </row>
    <row r="575" spans="2:2">
      <c r="B575" s="20"/>
    </row>
    <row r="576" spans="2:2">
      <c r="B576" s="20"/>
    </row>
    <row r="577" spans="2:2">
      <c r="B577" s="20"/>
    </row>
    <row r="578" spans="2:2">
      <c r="B578" s="20"/>
    </row>
    <row r="579" spans="2:2">
      <c r="B579" s="20"/>
    </row>
    <row r="580" spans="2:2">
      <c r="B580" s="20"/>
    </row>
    <row r="581" spans="2:2">
      <c r="B581" s="20"/>
    </row>
    <row r="582" spans="2:2">
      <c r="B582" s="20"/>
    </row>
    <row r="583" spans="2:2">
      <c r="B583" s="20"/>
    </row>
    <row r="584" spans="2:2">
      <c r="B584" s="20"/>
    </row>
    <row r="585" spans="2:2">
      <c r="B585" s="20"/>
    </row>
    <row r="586" spans="2:2">
      <c r="B586" s="20"/>
    </row>
    <row r="587" spans="2:2">
      <c r="B587" s="20"/>
    </row>
    <row r="588" spans="2:2">
      <c r="B588" s="20"/>
    </row>
    <row r="589" spans="2:2">
      <c r="B589" s="20"/>
    </row>
    <row r="590" spans="2:2">
      <c r="B590" s="20"/>
    </row>
    <row r="591" spans="2:2">
      <c r="B591" s="20"/>
    </row>
    <row r="592" spans="2:2">
      <c r="B592" s="20"/>
    </row>
    <row r="593" spans="2:2">
      <c r="B593" s="20"/>
    </row>
    <row r="594" spans="2:2">
      <c r="B594" s="20"/>
    </row>
    <row r="595" spans="2:2">
      <c r="B595" s="20"/>
    </row>
    <row r="596" spans="2:2">
      <c r="B596" s="20"/>
    </row>
    <row r="597" spans="2:2">
      <c r="B597" s="20"/>
    </row>
    <row r="598" spans="2:2">
      <c r="B598" s="20"/>
    </row>
    <row r="599" spans="2:2">
      <c r="B599" s="20"/>
    </row>
    <row r="600" spans="2:2">
      <c r="B600" s="20"/>
    </row>
    <row r="601" spans="2:2">
      <c r="B601" s="20"/>
    </row>
    <row r="602" spans="2:2">
      <c r="B602" s="20"/>
    </row>
    <row r="603" spans="2:2">
      <c r="B603" s="20"/>
    </row>
    <row r="604" spans="2:2">
      <c r="B604" s="20"/>
    </row>
    <row r="605" spans="2:2">
      <c r="B605" s="20"/>
    </row>
    <row r="606" spans="2:2">
      <c r="B606" s="20"/>
    </row>
    <row r="607" spans="2:2">
      <c r="B607" s="20"/>
    </row>
    <row r="608" spans="2:2">
      <c r="B608" s="20"/>
    </row>
    <row r="609" spans="2:2">
      <c r="B609" s="20"/>
    </row>
    <row r="610" spans="2:2">
      <c r="B610" s="20"/>
    </row>
    <row r="611" spans="2:2">
      <c r="B611" s="20"/>
    </row>
    <row r="612" spans="2:2">
      <c r="B612" s="20"/>
    </row>
    <row r="613" spans="2:2">
      <c r="B613" s="20"/>
    </row>
    <row r="614" spans="2:2">
      <c r="B614" s="20"/>
    </row>
    <row r="615" spans="2:2">
      <c r="B615" s="20"/>
    </row>
    <row r="616" spans="2:2">
      <c r="B616" s="20"/>
    </row>
    <row r="617" spans="2:2">
      <c r="B617" s="20"/>
    </row>
    <row r="618" spans="2:2">
      <c r="B618" s="20"/>
    </row>
    <row r="619" spans="2:2">
      <c r="B619" s="20"/>
    </row>
    <row r="620" spans="2:2">
      <c r="B620" s="20"/>
    </row>
    <row r="621" spans="2:2">
      <c r="B621" s="20"/>
    </row>
    <row r="622" spans="2:2">
      <c r="B622" s="20"/>
    </row>
    <row r="623" spans="2:2">
      <c r="B623" s="20"/>
    </row>
    <row r="624" spans="2:2">
      <c r="B624" s="20"/>
    </row>
    <row r="625" spans="2:2">
      <c r="B625" s="20"/>
    </row>
    <row r="626" spans="2:2">
      <c r="B626" s="20"/>
    </row>
    <row r="627" spans="2:2">
      <c r="B627" s="20"/>
    </row>
    <row r="628" spans="2:2">
      <c r="B628" s="20"/>
    </row>
    <row r="629" spans="2:2">
      <c r="B629" s="20"/>
    </row>
    <row r="630" spans="2:2">
      <c r="B630" s="20"/>
    </row>
    <row r="631" spans="2:2">
      <c r="B631" s="20"/>
    </row>
    <row r="632" spans="2:2">
      <c r="B632" s="20"/>
    </row>
    <row r="633" spans="2:2">
      <c r="B633" s="20"/>
    </row>
    <row r="634" spans="2:2">
      <c r="B634" s="20"/>
    </row>
    <row r="635" spans="2:2">
      <c r="B635" s="20"/>
    </row>
    <row r="636" spans="2:2">
      <c r="B636" s="20"/>
    </row>
    <row r="637" spans="2:2">
      <c r="B637" s="20"/>
    </row>
    <row r="638" spans="2:2">
      <c r="B638" s="20"/>
    </row>
    <row r="639" spans="2:2">
      <c r="B639" s="20"/>
    </row>
    <row r="640" spans="2:2">
      <c r="B640" s="20"/>
    </row>
    <row r="641" spans="2:2">
      <c r="B641" s="20"/>
    </row>
    <row r="642" spans="2:2">
      <c r="B642" s="20"/>
    </row>
    <row r="643" spans="2:2">
      <c r="B643" s="20"/>
    </row>
    <row r="644" spans="2:2">
      <c r="B644" s="20"/>
    </row>
    <row r="645" spans="2:2">
      <c r="B645" s="20"/>
    </row>
    <row r="646" spans="2:2">
      <c r="B646" s="20"/>
    </row>
    <row r="647" spans="2:2">
      <c r="B647" s="20"/>
    </row>
    <row r="648" spans="2:2">
      <c r="B648" s="20"/>
    </row>
    <row r="649" spans="2:2">
      <c r="B649" s="20"/>
    </row>
    <row r="650" spans="2:2">
      <c r="B650" s="20"/>
    </row>
    <row r="651" spans="2:2">
      <c r="B651" s="20"/>
    </row>
    <row r="652" spans="2:2">
      <c r="B652" s="20"/>
    </row>
    <row r="653" spans="2:2">
      <c r="B653" s="20"/>
    </row>
    <row r="654" spans="2:2">
      <c r="B654" s="20"/>
    </row>
    <row r="655" spans="2:2">
      <c r="B655" s="20"/>
    </row>
    <row r="656" spans="2:2">
      <c r="B656" s="20"/>
    </row>
    <row r="657" spans="2:2">
      <c r="B657" s="20"/>
    </row>
    <row r="658" spans="2:2">
      <c r="B658" s="20"/>
    </row>
    <row r="659" spans="2:2">
      <c r="B659" s="20"/>
    </row>
    <row r="660" spans="2:2">
      <c r="B660" s="20"/>
    </row>
    <row r="661" spans="2:2">
      <c r="B661" s="20"/>
    </row>
    <row r="662" spans="2:2">
      <c r="B662" s="20"/>
    </row>
    <row r="663" spans="2:2">
      <c r="B663" s="20"/>
    </row>
    <row r="664" spans="2:2">
      <c r="B664" s="20"/>
    </row>
    <row r="665" spans="2:2">
      <c r="B665" s="20"/>
    </row>
    <row r="666" spans="2:2">
      <c r="B666" s="20"/>
    </row>
    <row r="667" spans="2:2">
      <c r="B667" s="20"/>
    </row>
    <row r="668" spans="2:2">
      <c r="B668" s="20"/>
    </row>
    <row r="669" spans="2:2">
      <c r="B669" s="20"/>
    </row>
    <row r="670" spans="2:2">
      <c r="B670" s="20"/>
    </row>
    <row r="671" spans="2:2">
      <c r="B671" s="20"/>
    </row>
    <row r="672" spans="2:2">
      <c r="B672" s="20"/>
    </row>
    <row r="673" spans="2:2">
      <c r="B673" s="20"/>
    </row>
    <row r="674" spans="2:2">
      <c r="B674" s="20"/>
    </row>
    <row r="675" spans="2:2">
      <c r="B675" s="20"/>
    </row>
    <row r="676" spans="2:2">
      <c r="B676" s="20"/>
    </row>
    <row r="677" spans="2:2">
      <c r="B677" s="20"/>
    </row>
    <row r="678" spans="2:2">
      <c r="B678" s="20"/>
    </row>
    <row r="679" spans="2:2">
      <c r="B679" s="20"/>
    </row>
    <row r="680" spans="2:2">
      <c r="B680" s="20"/>
    </row>
    <row r="681" spans="2:2">
      <c r="B681" s="20"/>
    </row>
    <row r="682" spans="2:2">
      <c r="B682" s="20"/>
    </row>
    <row r="683" spans="2:2">
      <c r="B683" s="20"/>
    </row>
    <row r="684" spans="2:2">
      <c r="B684" s="20"/>
    </row>
    <row r="685" spans="2:2">
      <c r="B685" s="20"/>
    </row>
    <row r="686" spans="2:2">
      <c r="B686" s="20"/>
    </row>
    <row r="687" spans="2:2">
      <c r="B687" s="20"/>
    </row>
    <row r="688" spans="2:2">
      <c r="B688" s="20"/>
    </row>
    <row r="689" spans="2:2">
      <c r="B689" s="20"/>
    </row>
    <row r="690" spans="2:2">
      <c r="B690" s="20"/>
    </row>
    <row r="691" spans="2:2">
      <c r="B691" s="20"/>
    </row>
    <row r="692" spans="2:2">
      <c r="B692" s="20"/>
    </row>
    <row r="693" spans="2:2">
      <c r="B693" s="20"/>
    </row>
    <row r="694" spans="2:2">
      <c r="B694" s="20"/>
    </row>
    <row r="695" spans="2:2">
      <c r="B695" s="20"/>
    </row>
    <row r="696" spans="2:2">
      <c r="B696" s="20"/>
    </row>
    <row r="697" spans="2:2">
      <c r="B697" s="20"/>
    </row>
    <row r="698" spans="2:2">
      <c r="B698" s="20"/>
    </row>
    <row r="699" spans="2:2">
      <c r="B699" s="20"/>
    </row>
    <row r="700" spans="2:2">
      <c r="B700" s="20"/>
    </row>
    <row r="701" spans="2:2">
      <c r="B701" s="20"/>
    </row>
    <row r="702" spans="2:2">
      <c r="B702" s="20"/>
    </row>
    <row r="703" spans="2:2">
      <c r="B703" s="20"/>
    </row>
    <row r="704" spans="2:2">
      <c r="B704" s="20"/>
    </row>
    <row r="705" spans="2:2">
      <c r="B705" s="20"/>
    </row>
    <row r="706" spans="2:2">
      <c r="B706" s="20"/>
    </row>
    <row r="707" spans="2:2">
      <c r="B707" s="20"/>
    </row>
    <row r="708" spans="2:2">
      <c r="B708" s="20"/>
    </row>
    <row r="709" spans="2:2">
      <c r="B709" s="20"/>
    </row>
    <row r="710" spans="2:2">
      <c r="B710" s="20"/>
    </row>
    <row r="711" spans="2:2">
      <c r="B711" s="20"/>
    </row>
    <row r="712" spans="2:2">
      <c r="B712" s="20"/>
    </row>
    <row r="713" spans="2:2">
      <c r="B713" s="20"/>
    </row>
    <row r="714" spans="2:2">
      <c r="B714" s="20"/>
    </row>
    <row r="715" spans="2:2">
      <c r="B715" s="20"/>
    </row>
    <row r="716" spans="2:2">
      <c r="B716" s="20"/>
    </row>
    <row r="717" spans="2:2">
      <c r="B717" s="20"/>
    </row>
    <row r="718" spans="2:2">
      <c r="B718" s="20"/>
    </row>
    <row r="719" spans="2:2">
      <c r="B719" s="20"/>
    </row>
    <row r="720" spans="2:2">
      <c r="B720" s="20"/>
    </row>
    <row r="721" spans="2:2">
      <c r="B721" s="20"/>
    </row>
    <row r="722" spans="2:2">
      <c r="B722" s="20"/>
    </row>
    <row r="723" spans="2:2">
      <c r="B723" s="20"/>
    </row>
    <row r="724" spans="2:2">
      <c r="B724" s="20"/>
    </row>
    <row r="725" spans="2:2">
      <c r="B725" s="20"/>
    </row>
    <row r="726" spans="2:2">
      <c r="B726" s="20"/>
    </row>
    <row r="727" spans="2:2">
      <c r="B727" s="20"/>
    </row>
    <row r="728" spans="2:2">
      <c r="B728" s="20"/>
    </row>
    <row r="729" spans="2:2">
      <c r="B729" s="20"/>
    </row>
    <row r="730" spans="2:2">
      <c r="B730" s="20"/>
    </row>
    <row r="731" spans="2:2">
      <c r="B731" s="20"/>
    </row>
    <row r="732" spans="2:2">
      <c r="B732" s="20"/>
    </row>
    <row r="733" spans="2:2">
      <c r="B733" s="20"/>
    </row>
    <row r="734" spans="2:2">
      <c r="B734" s="20"/>
    </row>
    <row r="735" spans="2:2">
      <c r="B735" s="20"/>
    </row>
    <row r="736" spans="2:2">
      <c r="B736" s="20"/>
    </row>
    <row r="737" spans="2:2">
      <c r="B737" s="20"/>
    </row>
    <row r="738" spans="2:2">
      <c r="B738" s="20"/>
    </row>
    <row r="739" spans="2:2">
      <c r="B739" s="20"/>
    </row>
    <row r="740" spans="2:2">
      <c r="B740" s="20"/>
    </row>
    <row r="741" spans="2:2">
      <c r="B741" s="20"/>
    </row>
    <row r="742" spans="2:2">
      <c r="B742" s="20"/>
    </row>
    <row r="743" spans="2:2">
      <c r="B743" s="20"/>
    </row>
    <row r="744" spans="2:2">
      <c r="B744" s="20"/>
    </row>
    <row r="745" spans="2:2">
      <c r="B745" s="20"/>
    </row>
    <row r="746" spans="2:2">
      <c r="B746" s="20"/>
    </row>
    <row r="747" spans="2:2">
      <c r="B747" s="20"/>
    </row>
    <row r="748" spans="2:2">
      <c r="B748" s="20"/>
    </row>
    <row r="749" spans="2:2">
      <c r="B749" s="20"/>
    </row>
    <row r="750" spans="2:2">
      <c r="B750" s="20"/>
    </row>
    <row r="751" spans="2:2">
      <c r="B751" s="20"/>
    </row>
    <row r="752" spans="2:2">
      <c r="B752" s="20"/>
    </row>
    <row r="753" spans="2:2">
      <c r="B753" s="20"/>
    </row>
    <row r="754" spans="2:2">
      <c r="B754" s="20"/>
    </row>
    <row r="755" spans="2:2">
      <c r="B755" s="20"/>
    </row>
    <row r="756" spans="2:2">
      <c r="B756" s="20"/>
    </row>
    <row r="757" spans="2:2">
      <c r="B757" s="20"/>
    </row>
    <row r="758" spans="2:2">
      <c r="B758" s="20"/>
    </row>
    <row r="759" spans="2:2">
      <c r="B759" s="20"/>
    </row>
    <row r="760" spans="2:2">
      <c r="B760" s="20"/>
    </row>
    <row r="761" spans="2:2">
      <c r="B761" s="20"/>
    </row>
    <row r="762" spans="2:2">
      <c r="B762" s="20"/>
    </row>
    <row r="763" spans="2:2">
      <c r="B763" s="20"/>
    </row>
    <row r="764" spans="2:2">
      <c r="B764" s="20"/>
    </row>
    <row r="765" spans="2:2">
      <c r="B765" s="20"/>
    </row>
    <row r="766" spans="2:2">
      <c r="B766" s="20"/>
    </row>
    <row r="767" spans="2:2">
      <c r="B767" s="20"/>
    </row>
    <row r="768" spans="2:2">
      <c r="B768" s="20"/>
    </row>
    <row r="769" spans="2:2">
      <c r="B769" s="20"/>
    </row>
    <row r="770" spans="2:2">
      <c r="B770" s="20"/>
    </row>
    <row r="771" spans="2:2">
      <c r="B771" s="20"/>
    </row>
    <row r="772" spans="2:2">
      <c r="B772" s="20"/>
    </row>
    <row r="773" spans="2:2">
      <c r="B773" s="20"/>
    </row>
    <row r="774" spans="2:2">
      <c r="B774" s="20"/>
    </row>
    <row r="775" spans="2:2">
      <c r="B775" s="20"/>
    </row>
    <row r="776" spans="2:2">
      <c r="B776" s="20"/>
    </row>
    <row r="777" spans="2:2">
      <c r="B777" s="20"/>
    </row>
    <row r="778" spans="2:2">
      <c r="B778" s="20"/>
    </row>
    <row r="779" spans="2:2">
      <c r="B779" s="20"/>
    </row>
    <row r="780" spans="2:2">
      <c r="B780" s="20"/>
    </row>
    <row r="781" spans="2:2">
      <c r="B781" s="20"/>
    </row>
    <row r="782" spans="2:2">
      <c r="B782" s="20"/>
    </row>
    <row r="783" spans="2:2">
      <c r="B783" s="20"/>
    </row>
    <row r="784" spans="2:2">
      <c r="B784" s="20"/>
    </row>
    <row r="785" spans="2:2">
      <c r="B785" s="20"/>
    </row>
    <row r="786" spans="2:2">
      <c r="B786" s="20"/>
    </row>
    <row r="787" spans="2:2">
      <c r="B787" s="20"/>
    </row>
    <row r="788" spans="2:2">
      <c r="B788" s="20"/>
    </row>
    <row r="789" spans="2:2">
      <c r="B789" s="20"/>
    </row>
    <row r="790" spans="2:2">
      <c r="B790" s="20"/>
    </row>
    <row r="791" spans="2:2">
      <c r="B791" s="20"/>
    </row>
    <row r="792" spans="2:2">
      <c r="B792" s="20"/>
    </row>
    <row r="793" spans="2:2">
      <c r="B793" s="20"/>
    </row>
    <row r="794" spans="2:2">
      <c r="B794" s="20"/>
    </row>
    <row r="795" spans="2:2">
      <c r="B795" s="20"/>
    </row>
    <row r="796" spans="2:2">
      <c r="B796" s="20"/>
    </row>
    <row r="797" spans="2:2">
      <c r="B797" s="20"/>
    </row>
    <row r="798" spans="2:2">
      <c r="B798" s="20"/>
    </row>
    <row r="799" spans="2:2">
      <c r="B799" s="20"/>
    </row>
    <row r="800" spans="2:2">
      <c r="B800" s="20"/>
    </row>
    <row r="801" spans="2:2">
      <c r="B801" s="20"/>
    </row>
    <row r="802" spans="2:2">
      <c r="B802" s="20"/>
    </row>
    <row r="803" spans="2:2">
      <c r="B803" s="20"/>
    </row>
    <row r="804" spans="2:2">
      <c r="B804" s="20"/>
    </row>
    <row r="805" spans="2:2">
      <c r="B805" s="20"/>
    </row>
    <row r="806" spans="2:2">
      <c r="B806" s="20"/>
    </row>
    <row r="807" spans="2:2">
      <c r="B807" s="20"/>
    </row>
    <row r="808" spans="2:2">
      <c r="B808" s="20"/>
    </row>
    <row r="809" spans="2:2">
      <c r="B809" s="20"/>
    </row>
    <row r="810" spans="2:2">
      <c r="B810" s="20"/>
    </row>
    <row r="811" spans="2:2">
      <c r="B811" s="20"/>
    </row>
    <row r="812" spans="2:2">
      <c r="B812" s="20"/>
    </row>
    <row r="813" spans="2:2">
      <c r="B813" s="20"/>
    </row>
    <row r="814" spans="2:2">
      <c r="B814" s="20"/>
    </row>
    <row r="815" spans="2:2">
      <c r="B815" s="20"/>
    </row>
    <row r="816" spans="2:2">
      <c r="B816" s="20"/>
    </row>
    <row r="817" spans="2:2">
      <c r="B817" s="20"/>
    </row>
    <row r="818" spans="2:2">
      <c r="B818" s="20"/>
    </row>
    <row r="819" spans="2:2">
      <c r="B819" s="20"/>
    </row>
    <row r="820" spans="2:2">
      <c r="B820" s="20"/>
    </row>
    <row r="821" spans="2:2">
      <c r="B821" s="20"/>
    </row>
    <row r="822" spans="2:2">
      <c r="B822" s="20"/>
    </row>
    <row r="823" spans="2:2">
      <c r="B823" s="20"/>
    </row>
    <row r="824" spans="2:2">
      <c r="B824" s="20"/>
    </row>
    <row r="825" spans="2:2">
      <c r="B825" s="20"/>
    </row>
    <row r="826" spans="2:2">
      <c r="B826" s="20"/>
    </row>
    <row r="827" spans="2:2">
      <c r="B827" s="20"/>
    </row>
    <row r="828" spans="2:2">
      <c r="B828" s="20"/>
    </row>
    <row r="829" spans="2:2">
      <c r="B829" s="20"/>
    </row>
    <row r="830" spans="2:2">
      <c r="B830" s="20"/>
    </row>
    <row r="831" spans="2:2">
      <c r="B831" s="20"/>
    </row>
    <row r="832" spans="2:2">
      <c r="B832" s="20"/>
    </row>
    <row r="833" spans="2:2">
      <c r="B833" s="20"/>
    </row>
    <row r="834" spans="2:2">
      <c r="B834" s="20"/>
    </row>
    <row r="835" spans="2:2">
      <c r="B835" s="20"/>
    </row>
    <row r="836" spans="2:2">
      <c r="B836" s="20"/>
    </row>
    <row r="837" spans="2:2">
      <c r="B837" s="20"/>
    </row>
    <row r="838" spans="2:2">
      <c r="B838" s="20"/>
    </row>
    <row r="839" spans="2:2">
      <c r="B839" s="20"/>
    </row>
    <row r="840" spans="2:2">
      <c r="B840" s="20"/>
    </row>
    <row r="841" spans="2:2">
      <c r="B841" s="20"/>
    </row>
    <row r="842" spans="2:2">
      <c r="B842" s="20"/>
    </row>
    <row r="843" spans="2:2">
      <c r="B843" s="20"/>
    </row>
    <row r="844" spans="2:2">
      <c r="B844" s="20"/>
    </row>
    <row r="845" spans="2:2">
      <c r="B845" s="20"/>
    </row>
    <row r="846" spans="2:2">
      <c r="B846" s="20"/>
    </row>
    <row r="847" spans="2:2">
      <c r="B847" s="20"/>
    </row>
    <row r="848" spans="2:2">
      <c r="B848" s="20"/>
    </row>
    <row r="849" spans="2:2">
      <c r="B849" s="20"/>
    </row>
    <row r="850" spans="2:2">
      <c r="B850" s="20"/>
    </row>
    <row r="851" spans="2:2">
      <c r="B851" s="20"/>
    </row>
    <row r="852" spans="2:2">
      <c r="B852" s="20"/>
    </row>
    <row r="853" spans="2:2">
      <c r="B853" s="20"/>
    </row>
    <row r="854" spans="2:2">
      <c r="B854" s="20"/>
    </row>
    <row r="855" spans="2:2">
      <c r="B855" s="20"/>
    </row>
    <row r="856" spans="2:2">
      <c r="B856" s="20"/>
    </row>
    <row r="857" spans="2:2">
      <c r="B857" s="20"/>
    </row>
    <row r="858" spans="2:2">
      <c r="B858" s="20"/>
    </row>
    <row r="859" spans="2:2">
      <c r="B859" s="20"/>
    </row>
    <row r="860" spans="2:2">
      <c r="B860" s="20"/>
    </row>
    <row r="861" spans="2:2">
      <c r="B861" s="20"/>
    </row>
    <row r="862" spans="2:2">
      <c r="B862" s="20"/>
    </row>
    <row r="863" spans="2:2">
      <c r="B863" s="20"/>
    </row>
    <row r="864" spans="2:2">
      <c r="B864" s="20"/>
    </row>
    <row r="865" spans="2:2">
      <c r="B865" s="20"/>
    </row>
    <row r="866" spans="2:2">
      <c r="B866" s="20"/>
    </row>
    <row r="867" spans="2:2">
      <c r="B867" s="20"/>
    </row>
    <row r="868" spans="2:2">
      <c r="B868" s="20"/>
    </row>
    <row r="869" spans="2:2">
      <c r="B869" s="20"/>
    </row>
    <row r="870" spans="2:2">
      <c r="B870" s="20"/>
    </row>
    <row r="871" spans="2:2">
      <c r="B871" s="20"/>
    </row>
    <row r="872" spans="2:2">
      <c r="B872" s="20"/>
    </row>
    <row r="873" spans="2:2">
      <c r="B873" s="20"/>
    </row>
    <row r="874" spans="2:2">
      <c r="B874" s="20"/>
    </row>
    <row r="875" spans="2:2">
      <c r="B875" s="20"/>
    </row>
    <row r="876" spans="2:2">
      <c r="B876" s="20"/>
    </row>
    <row r="877" spans="2:2">
      <c r="B877" s="20"/>
    </row>
    <row r="878" spans="2:2">
      <c r="B878" s="20"/>
    </row>
    <row r="879" spans="2:2">
      <c r="B879" s="20"/>
    </row>
    <row r="880" spans="2:2">
      <c r="B880" s="20"/>
    </row>
    <row r="881" spans="2:2">
      <c r="B881" s="20"/>
    </row>
    <row r="882" spans="2:2">
      <c r="B882" s="20"/>
    </row>
    <row r="883" spans="2:2">
      <c r="B883" s="20"/>
    </row>
    <row r="884" spans="2:2">
      <c r="B884" s="20"/>
    </row>
    <row r="885" spans="2:2">
      <c r="B885" s="20"/>
    </row>
    <row r="886" spans="2:2">
      <c r="B886" s="20"/>
    </row>
    <row r="887" spans="2:2">
      <c r="B887" s="20"/>
    </row>
    <row r="888" spans="2:2">
      <c r="B888" s="20"/>
    </row>
    <row r="889" spans="2:2">
      <c r="B889" s="20"/>
    </row>
    <row r="890" spans="2:2">
      <c r="B890" s="20"/>
    </row>
    <row r="891" spans="2:2">
      <c r="B891" s="20"/>
    </row>
    <row r="892" spans="2:2">
      <c r="B892" s="20"/>
    </row>
    <row r="893" spans="2:2">
      <c r="B893" s="20"/>
    </row>
    <row r="894" spans="2:2">
      <c r="B894" s="20"/>
    </row>
    <row r="895" spans="2:2">
      <c r="B895" s="20"/>
    </row>
    <row r="896" spans="2:2">
      <c r="B896" s="20"/>
    </row>
    <row r="897" spans="2:2">
      <c r="B897" s="20"/>
    </row>
    <row r="898" spans="2:2">
      <c r="B898" s="20"/>
    </row>
    <row r="899" spans="2:2">
      <c r="B899" s="20"/>
    </row>
    <row r="900" spans="2:2">
      <c r="B900" s="20"/>
    </row>
    <row r="901" spans="2:2">
      <c r="B901" s="20"/>
    </row>
    <row r="902" spans="2:2">
      <c r="B902" s="20"/>
    </row>
    <row r="903" spans="2:2">
      <c r="B903" s="20"/>
    </row>
    <row r="904" spans="2:2">
      <c r="B904" s="20"/>
    </row>
    <row r="905" spans="2:2">
      <c r="B905" s="20"/>
    </row>
    <row r="906" spans="2:2">
      <c r="B906" s="20"/>
    </row>
    <row r="907" spans="2:2">
      <c r="B907" s="20"/>
    </row>
    <row r="908" spans="2:2">
      <c r="B908" s="20"/>
    </row>
    <row r="909" spans="2:2">
      <c r="B909" s="20"/>
    </row>
    <row r="910" spans="2:2">
      <c r="B910" s="20"/>
    </row>
    <row r="911" spans="2:2">
      <c r="B911" s="20"/>
    </row>
    <row r="912" spans="2:2">
      <c r="B912" s="20"/>
    </row>
    <row r="913" spans="2:2">
      <c r="B913" s="20"/>
    </row>
    <row r="914" spans="2:2">
      <c r="B914" s="20"/>
    </row>
    <row r="915" spans="2:2">
      <c r="B915" s="20"/>
    </row>
    <row r="916" spans="2:2">
      <c r="B916" s="20"/>
    </row>
    <row r="917" spans="2:2">
      <c r="B917" s="20"/>
    </row>
    <row r="918" spans="2:2">
      <c r="B918" s="20"/>
    </row>
    <row r="919" spans="2:2">
      <c r="B919" s="20"/>
    </row>
    <row r="920" spans="2:2">
      <c r="B920" s="20"/>
    </row>
    <row r="921" spans="2:2">
      <c r="B921" s="20"/>
    </row>
    <row r="922" spans="2:2">
      <c r="B922" s="20"/>
    </row>
    <row r="923" spans="2:2">
      <c r="B923" s="20"/>
    </row>
    <row r="924" spans="2:2">
      <c r="B924" s="20"/>
    </row>
    <row r="925" spans="2:2">
      <c r="B925" s="20"/>
    </row>
    <row r="926" spans="2:2">
      <c r="B926" s="20"/>
    </row>
    <row r="927" spans="2:2">
      <c r="B927" s="20"/>
    </row>
    <row r="928" spans="2:2">
      <c r="B928" s="20"/>
    </row>
    <row r="929" spans="2:2">
      <c r="B929" s="20"/>
    </row>
    <row r="930" spans="2:2">
      <c r="B930" s="20"/>
    </row>
    <row r="931" spans="2:2">
      <c r="B931" s="20"/>
    </row>
    <row r="932" spans="2:2">
      <c r="B932" s="20"/>
    </row>
    <row r="933" spans="2:2">
      <c r="B933" s="20"/>
    </row>
    <row r="934" spans="2:2">
      <c r="B934" s="20"/>
    </row>
    <row r="935" spans="2:2">
      <c r="B935" s="20"/>
    </row>
    <row r="936" spans="2:2">
      <c r="B936" s="20"/>
    </row>
    <row r="937" spans="2:2">
      <c r="B937" s="20"/>
    </row>
    <row r="938" spans="2:2">
      <c r="B938" s="20"/>
    </row>
    <row r="939" spans="2:2">
      <c r="B939" s="20"/>
    </row>
    <row r="940" spans="2:2">
      <c r="B940" s="20"/>
    </row>
    <row r="941" spans="2:2">
      <c r="B941" s="20"/>
    </row>
    <row r="942" spans="2:2">
      <c r="B942" s="20"/>
    </row>
    <row r="943" spans="2:2">
      <c r="B943" s="20"/>
    </row>
    <row r="944" spans="2:2">
      <c r="B944" s="20"/>
    </row>
    <row r="945" spans="2:2">
      <c r="B945" s="20"/>
    </row>
    <row r="946" spans="2:2">
      <c r="B946" s="20"/>
    </row>
    <row r="947" spans="2:2">
      <c r="B947" s="20"/>
    </row>
    <row r="948" spans="2:2">
      <c r="B948" s="20"/>
    </row>
    <row r="949" spans="2:2">
      <c r="B949" s="20"/>
    </row>
    <row r="950" spans="2:2">
      <c r="B950" s="20"/>
    </row>
    <row r="951" spans="2:2">
      <c r="B951" s="20"/>
    </row>
    <row r="952" spans="2:2">
      <c r="B952" s="20"/>
    </row>
    <row r="953" spans="2:2">
      <c r="B953" s="20"/>
    </row>
    <row r="954" spans="2:2">
      <c r="B954" s="20"/>
    </row>
    <row r="955" spans="2:2">
      <c r="B955" s="20"/>
    </row>
    <row r="956" spans="2:2">
      <c r="B956" s="20"/>
    </row>
    <row r="957" spans="2:2">
      <c r="B957" s="20"/>
    </row>
    <row r="958" spans="2:2">
      <c r="B958" s="20"/>
    </row>
    <row r="959" spans="2:2">
      <c r="B959" s="20"/>
    </row>
    <row r="960" spans="2:2">
      <c r="B960" s="20"/>
    </row>
    <row r="961" spans="2:2">
      <c r="B961" s="20"/>
    </row>
    <row r="962" spans="2:2">
      <c r="B962" s="20"/>
    </row>
    <row r="963" spans="2:2">
      <c r="B963" s="20"/>
    </row>
    <row r="964" spans="2:2">
      <c r="B964" s="20"/>
    </row>
    <row r="965" spans="2:2">
      <c r="B965" s="20"/>
    </row>
    <row r="966" spans="2:2">
      <c r="B966" s="20"/>
    </row>
    <row r="967" spans="2:2">
      <c r="B967" s="20"/>
    </row>
    <row r="968" spans="2:2">
      <c r="B968" s="20"/>
    </row>
    <row r="969" spans="2:2">
      <c r="B969" s="20"/>
    </row>
    <row r="970" spans="2:2">
      <c r="B970" s="20"/>
    </row>
    <row r="971" spans="2:2">
      <c r="B971" s="20"/>
    </row>
    <row r="972" spans="2:2">
      <c r="B972" s="20"/>
    </row>
    <row r="973" spans="2:2">
      <c r="B973" s="20"/>
    </row>
    <row r="974" spans="2:2">
      <c r="B974" s="20"/>
    </row>
    <row r="975" spans="2:2">
      <c r="B975" s="20"/>
    </row>
    <row r="976" spans="2:2">
      <c r="B976" s="20"/>
    </row>
    <row r="977" spans="2:2">
      <c r="B977" s="20"/>
    </row>
    <row r="978" spans="2:2">
      <c r="B978" s="20"/>
    </row>
    <row r="979" spans="2:2">
      <c r="B979" s="20"/>
    </row>
    <row r="980" spans="2:2">
      <c r="B980" s="20"/>
    </row>
    <row r="981" spans="2:2">
      <c r="B981" s="20"/>
    </row>
    <row r="982" spans="2:2">
      <c r="B982" s="20"/>
    </row>
    <row r="983" spans="2:2">
      <c r="B983" s="20"/>
    </row>
    <row r="984" spans="2:2">
      <c r="B984" s="20"/>
    </row>
    <row r="985" spans="2:2">
      <c r="B985" s="20"/>
    </row>
    <row r="986" spans="2:2">
      <c r="B986" s="20"/>
    </row>
    <row r="987" spans="2:2">
      <c r="B987" s="20"/>
    </row>
    <row r="988" spans="2:2">
      <c r="B988" s="20"/>
    </row>
    <row r="989" spans="2:2">
      <c r="B989" s="20"/>
    </row>
    <row r="990" spans="2:2">
      <c r="B990" s="20"/>
    </row>
    <row r="991" spans="2:2">
      <c r="B991" s="20"/>
    </row>
    <row r="992" spans="2:2">
      <c r="B992" s="20"/>
    </row>
    <row r="993" spans="2:2">
      <c r="B993" s="20"/>
    </row>
    <row r="994" spans="2:2">
      <c r="B994" s="20"/>
    </row>
    <row r="995" spans="2:2">
      <c r="B995" s="20"/>
    </row>
    <row r="996" spans="2:2">
      <c r="B996" s="20"/>
    </row>
    <row r="997" spans="2:2">
      <c r="B997" s="20"/>
    </row>
    <row r="998" spans="2:2">
      <c r="B998" s="20"/>
    </row>
    <row r="999" spans="2:2">
      <c r="B999" s="20"/>
    </row>
    <row r="1000" spans="2:2">
      <c r="B1000" s="20"/>
    </row>
    <row r="1001" spans="2:2">
      <c r="B1001" s="20"/>
    </row>
    <row r="1002" spans="2:2">
      <c r="B1002" s="20"/>
    </row>
    <row r="1003" spans="2:2">
      <c r="B1003" s="20"/>
    </row>
    <row r="1004" spans="2:2">
      <c r="B1004" s="20"/>
    </row>
    <row r="1005" spans="2:2">
      <c r="B1005" s="20"/>
    </row>
    <row r="1006" spans="2:2">
      <c r="B1006" s="20"/>
    </row>
    <row r="1007" spans="2:2">
      <c r="B1007" s="20"/>
    </row>
    <row r="1008" spans="2:2">
      <c r="B1008" s="20"/>
    </row>
    <row r="1009" spans="2:2">
      <c r="B1009" s="20"/>
    </row>
    <row r="1010" spans="2:2">
      <c r="B1010" s="20"/>
    </row>
    <row r="1011" spans="2:2">
      <c r="B1011" s="20"/>
    </row>
    <row r="1012" spans="2:2">
      <c r="B1012" s="20"/>
    </row>
    <row r="1013" spans="2:2">
      <c r="B1013" s="20"/>
    </row>
    <row r="1014" spans="2:2">
      <c r="B1014" s="20"/>
    </row>
    <row r="1015" spans="2:2">
      <c r="B1015" s="20"/>
    </row>
    <row r="1016" spans="2:2">
      <c r="B1016" s="20"/>
    </row>
    <row r="1017" spans="2:2">
      <c r="B1017" s="20"/>
    </row>
    <row r="1018" spans="2:2">
      <c r="B1018" s="20"/>
    </row>
    <row r="1019" spans="2:2">
      <c r="B1019" s="20"/>
    </row>
    <row r="1020" spans="2:2">
      <c r="B1020" s="20"/>
    </row>
    <row r="1021" spans="2:2">
      <c r="B1021" s="20"/>
    </row>
    <row r="1022" spans="2:2">
      <c r="B1022" s="20"/>
    </row>
    <row r="1023" spans="2:2">
      <c r="B1023" s="20"/>
    </row>
    <row r="1024" spans="2:2">
      <c r="B1024" s="20"/>
    </row>
    <row r="1025" spans="2:2">
      <c r="B1025" s="20"/>
    </row>
    <row r="1026" spans="2:2">
      <c r="B1026" s="20"/>
    </row>
    <row r="1027" spans="2:2">
      <c r="B1027" s="20"/>
    </row>
    <row r="1028" spans="2:2">
      <c r="B1028" s="20"/>
    </row>
    <row r="1029" spans="2:2">
      <c r="B1029" s="20"/>
    </row>
    <row r="1030" spans="2:2">
      <c r="B1030" s="20"/>
    </row>
    <row r="1031" spans="2:2">
      <c r="B1031" s="20"/>
    </row>
    <row r="1032" spans="2:2">
      <c r="B1032" s="20"/>
    </row>
    <row r="1033" spans="2:2">
      <c r="B1033" s="20"/>
    </row>
    <row r="1034" spans="2:2">
      <c r="B1034" s="20"/>
    </row>
    <row r="1035" spans="2:2">
      <c r="B1035" s="20"/>
    </row>
    <row r="1036" spans="2:2">
      <c r="B1036" s="20"/>
    </row>
    <row r="1037" spans="2:2">
      <c r="B1037" s="20"/>
    </row>
    <row r="1038" spans="2:2">
      <c r="B1038" s="20"/>
    </row>
    <row r="1039" spans="2:2">
      <c r="B1039" s="20"/>
    </row>
    <row r="1040" spans="2:2">
      <c r="B1040" s="20"/>
    </row>
    <row r="1041" spans="2:2">
      <c r="B1041" s="20"/>
    </row>
    <row r="1042" spans="2:2">
      <c r="B1042" s="20"/>
    </row>
    <row r="1043" spans="2:2">
      <c r="B1043" s="20"/>
    </row>
    <row r="1044" spans="2:2">
      <c r="B1044" s="20"/>
    </row>
    <row r="1045" spans="2:2">
      <c r="B1045" s="20"/>
    </row>
    <row r="1046" spans="2:2">
      <c r="B1046" s="20"/>
    </row>
    <row r="1047" spans="2:2">
      <c r="B1047" s="20"/>
    </row>
    <row r="1048" spans="2:2">
      <c r="B1048" s="20"/>
    </row>
    <row r="1049" spans="2:2">
      <c r="B1049" s="20"/>
    </row>
    <row r="1050" spans="2:2">
      <c r="B1050" s="20"/>
    </row>
    <row r="1051" spans="2:2">
      <c r="B1051" s="20"/>
    </row>
    <row r="1052" spans="2:2">
      <c r="B1052" s="20"/>
    </row>
    <row r="1053" spans="2:2">
      <c r="B1053" s="20"/>
    </row>
    <row r="1054" spans="2:2">
      <c r="B1054" s="20"/>
    </row>
    <row r="1055" spans="2:2">
      <c r="B1055" s="20"/>
    </row>
    <row r="1056" spans="2:2">
      <c r="B1056" s="20"/>
    </row>
    <row r="1057" spans="2:2">
      <c r="B1057" s="20"/>
    </row>
    <row r="1058" spans="2:2">
      <c r="B1058" s="20"/>
    </row>
    <row r="1059" spans="2:2">
      <c r="B1059" s="20"/>
    </row>
    <row r="1060" spans="2:2">
      <c r="B1060" s="20"/>
    </row>
    <row r="1061" spans="2:2">
      <c r="B1061" s="20"/>
    </row>
    <row r="1062" spans="2:2">
      <c r="B1062" s="20"/>
    </row>
    <row r="1063" spans="2:2">
      <c r="B1063" s="20"/>
    </row>
    <row r="1064" spans="2:2">
      <c r="B1064" s="20"/>
    </row>
    <row r="1065" spans="2:2">
      <c r="B1065" s="20"/>
    </row>
    <row r="1066" spans="2:2">
      <c r="B1066" s="20"/>
    </row>
    <row r="1067" spans="2:2">
      <c r="B1067" s="20"/>
    </row>
    <row r="1068" spans="2:2">
      <c r="B1068" s="20"/>
    </row>
    <row r="1069" spans="2:2">
      <c r="B1069" s="20"/>
    </row>
    <row r="1070" spans="2:2">
      <c r="B1070" s="20"/>
    </row>
    <row r="1071" spans="2:2">
      <c r="B1071" s="20"/>
    </row>
    <row r="1072" spans="2:2">
      <c r="B1072" s="20"/>
    </row>
    <row r="1073" spans="2:2">
      <c r="B1073" s="20"/>
    </row>
    <row r="1074" spans="2:2">
      <c r="B1074" s="20"/>
    </row>
    <row r="1075" spans="2:2">
      <c r="B1075" s="20"/>
    </row>
    <row r="1076" spans="2:2">
      <c r="B1076" s="20"/>
    </row>
    <row r="1077" spans="2:2">
      <c r="B1077" s="20"/>
    </row>
    <row r="1078" spans="2:2">
      <c r="B1078" s="20"/>
    </row>
    <row r="1079" spans="2:2">
      <c r="B1079" s="20"/>
    </row>
    <row r="1080" spans="2:2">
      <c r="B1080" s="20"/>
    </row>
    <row r="1081" spans="2:2">
      <c r="B1081" s="20"/>
    </row>
    <row r="1082" spans="2:2">
      <c r="B1082" s="20"/>
    </row>
    <row r="1083" spans="2:2">
      <c r="B1083" s="20"/>
    </row>
    <row r="1084" spans="2:2">
      <c r="B1084" s="20"/>
    </row>
    <row r="1085" spans="2:2">
      <c r="B1085" s="20"/>
    </row>
    <row r="1086" spans="2:2">
      <c r="B1086" s="20"/>
    </row>
    <row r="1087" spans="2:2">
      <c r="B1087" s="20"/>
    </row>
    <row r="1088" spans="2:2">
      <c r="B1088" s="20"/>
    </row>
    <row r="1089" spans="2:2">
      <c r="B1089" s="20"/>
    </row>
    <row r="1090" spans="2:2">
      <c r="B1090" s="20"/>
    </row>
    <row r="1091" spans="2:2">
      <c r="B1091" s="20"/>
    </row>
    <row r="1092" spans="2:2">
      <c r="B1092" s="20"/>
    </row>
    <row r="1093" spans="2:2">
      <c r="B1093" s="20"/>
    </row>
    <row r="1094" spans="2:2">
      <c r="B1094" s="20"/>
    </row>
    <row r="1095" spans="2:2">
      <c r="B1095" s="20"/>
    </row>
    <row r="1096" spans="2:2">
      <c r="B1096" s="20"/>
    </row>
    <row r="1097" spans="2:2">
      <c r="B1097" s="20"/>
    </row>
    <row r="1098" spans="2:2">
      <c r="B1098" s="20"/>
    </row>
    <row r="1099" spans="2:2">
      <c r="B1099" s="20"/>
    </row>
    <row r="1100" spans="2:2">
      <c r="B1100" s="20"/>
    </row>
    <row r="1101" spans="2:2">
      <c r="B1101" s="20"/>
    </row>
    <row r="1102" spans="2:2">
      <c r="B1102" s="20"/>
    </row>
    <row r="1103" spans="2:2">
      <c r="B1103" s="20"/>
    </row>
    <row r="1104" spans="2:2">
      <c r="B1104" s="20"/>
    </row>
    <row r="1105" spans="2:2">
      <c r="B1105" s="20"/>
    </row>
    <row r="1106" spans="2:2">
      <c r="B1106" s="20"/>
    </row>
    <row r="1107" spans="2:2">
      <c r="B1107" s="20"/>
    </row>
    <row r="1108" spans="2:2">
      <c r="B1108" s="20"/>
    </row>
    <row r="1109" spans="2:2">
      <c r="B1109" s="20"/>
    </row>
    <row r="1110" spans="2:2">
      <c r="B1110" s="20"/>
    </row>
    <row r="1111" spans="2:2">
      <c r="B1111" s="20"/>
    </row>
    <row r="1112" spans="2:2">
      <c r="B1112" s="20"/>
    </row>
    <row r="1113" spans="2:2">
      <c r="B1113" s="20"/>
    </row>
    <row r="1114" spans="2:2">
      <c r="B1114" s="20"/>
    </row>
    <row r="1115" spans="2:2">
      <c r="B1115" s="20"/>
    </row>
    <row r="1116" spans="2:2">
      <c r="B1116" s="20"/>
    </row>
    <row r="1117" spans="2:2">
      <c r="B1117" s="20"/>
    </row>
    <row r="1118" spans="2:2">
      <c r="B1118" s="20"/>
    </row>
    <row r="1119" spans="2:2">
      <c r="B1119" s="20"/>
    </row>
    <row r="1120" spans="2:2">
      <c r="B1120" s="20"/>
    </row>
    <row r="1121" spans="2:2">
      <c r="B1121" s="20"/>
    </row>
    <row r="1122" spans="2:2">
      <c r="B1122" s="20"/>
    </row>
    <row r="1123" spans="2:2">
      <c r="B1123" s="20"/>
    </row>
    <row r="1124" spans="2:2">
      <c r="B1124" s="20"/>
    </row>
    <row r="1125" spans="2:2">
      <c r="B1125" s="20"/>
    </row>
    <row r="1126" spans="2:2">
      <c r="B1126" s="20"/>
    </row>
    <row r="1127" spans="2:2">
      <c r="B1127" s="20"/>
    </row>
    <row r="1128" spans="2:2">
      <c r="B1128" s="20"/>
    </row>
    <row r="1129" spans="2:2">
      <c r="B1129" s="20"/>
    </row>
    <row r="1130" spans="2:2">
      <c r="B1130" s="20"/>
    </row>
    <row r="1131" spans="2:2">
      <c r="B1131" s="20"/>
    </row>
    <row r="1132" spans="2:2">
      <c r="B1132" s="20"/>
    </row>
    <row r="1133" spans="2:2">
      <c r="B1133" s="20"/>
    </row>
    <row r="1134" spans="2:2">
      <c r="B1134" s="20"/>
    </row>
    <row r="1135" spans="2:2">
      <c r="B1135" s="20"/>
    </row>
    <row r="1136" spans="2:2">
      <c r="B1136" s="20"/>
    </row>
    <row r="1137" spans="2:2">
      <c r="B1137" s="20"/>
    </row>
    <row r="1138" spans="2:2">
      <c r="B1138" s="20"/>
    </row>
    <row r="1139" spans="2:2">
      <c r="B1139" s="20"/>
    </row>
    <row r="1140" spans="2:2">
      <c r="B1140" s="20"/>
    </row>
    <row r="1141" spans="2:2">
      <c r="B1141" s="20"/>
    </row>
    <row r="1142" spans="2:2">
      <c r="B1142" s="20"/>
    </row>
    <row r="1143" spans="2:2">
      <c r="B1143" s="20"/>
    </row>
    <row r="1144" spans="2:2">
      <c r="B1144" s="20"/>
    </row>
    <row r="1145" spans="2:2">
      <c r="B1145" s="20"/>
    </row>
    <row r="1146" spans="2:2">
      <c r="B1146" s="20"/>
    </row>
    <row r="1147" spans="2:2">
      <c r="B1147" s="20"/>
    </row>
    <row r="1148" spans="2:2">
      <c r="B1148" s="20"/>
    </row>
    <row r="1149" spans="2:2">
      <c r="B1149" s="20"/>
    </row>
    <row r="1150" spans="2:2">
      <c r="B1150" s="20"/>
    </row>
    <row r="1151" spans="2:2">
      <c r="B1151" s="20"/>
    </row>
    <row r="1152" spans="2:2">
      <c r="B1152" s="20"/>
    </row>
    <row r="1153" spans="2:2">
      <c r="B1153" s="20"/>
    </row>
    <row r="1154" spans="2:2">
      <c r="B1154" s="20"/>
    </row>
    <row r="1155" spans="2:2">
      <c r="B1155" s="20"/>
    </row>
    <row r="1156" spans="2:2">
      <c r="B1156" s="20"/>
    </row>
    <row r="1157" spans="2:2">
      <c r="B1157" s="20"/>
    </row>
    <row r="1158" spans="2:2">
      <c r="B1158" s="20"/>
    </row>
    <row r="1159" spans="2:2">
      <c r="B1159" s="20"/>
    </row>
    <row r="1160" spans="2:2">
      <c r="B1160" s="20"/>
    </row>
    <row r="1161" spans="2:2">
      <c r="B1161" s="20"/>
    </row>
    <row r="1162" spans="2:2">
      <c r="B1162" s="20"/>
    </row>
    <row r="1163" spans="2:2">
      <c r="B1163" s="20"/>
    </row>
    <row r="1164" spans="2:2">
      <c r="B1164" s="20"/>
    </row>
    <row r="1165" spans="2:2">
      <c r="B1165" s="20"/>
    </row>
    <row r="1166" spans="2:2">
      <c r="B1166" s="20"/>
    </row>
    <row r="1167" spans="2:2">
      <c r="B1167" s="20"/>
    </row>
    <row r="1168" spans="2:2">
      <c r="B1168" s="20"/>
    </row>
    <row r="1169" spans="2:2">
      <c r="B1169" s="20"/>
    </row>
    <row r="1170" spans="2:2">
      <c r="B1170" s="20"/>
    </row>
    <row r="1171" spans="2:2">
      <c r="B1171" s="20"/>
    </row>
    <row r="1172" spans="2:2">
      <c r="B1172" s="20"/>
    </row>
    <row r="1173" spans="2:2">
      <c r="B1173" s="20"/>
    </row>
    <row r="1174" spans="2:2">
      <c r="B1174" s="20"/>
    </row>
    <row r="1175" spans="2:2">
      <c r="B1175" s="20"/>
    </row>
    <row r="1176" spans="2:2">
      <c r="B1176" s="20"/>
    </row>
    <row r="1177" spans="2:2">
      <c r="B1177" s="20"/>
    </row>
    <row r="1178" spans="2:2">
      <c r="B1178" s="20"/>
    </row>
    <row r="1179" spans="2:2">
      <c r="B1179" s="20"/>
    </row>
    <row r="1180" spans="2:2">
      <c r="B1180" s="20"/>
    </row>
    <row r="1181" spans="2:2">
      <c r="B1181" s="20"/>
    </row>
    <row r="1182" spans="2:2">
      <c r="B1182" s="20"/>
    </row>
    <row r="1183" spans="2:2">
      <c r="B1183" s="20"/>
    </row>
    <row r="1184" spans="2:2">
      <c r="B1184" s="20"/>
    </row>
    <row r="1185" spans="2:2">
      <c r="B1185" s="20"/>
    </row>
    <row r="1186" spans="2:2">
      <c r="B1186" s="20"/>
    </row>
    <row r="1187" spans="2:2">
      <c r="B1187" s="20"/>
    </row>
    <row r="1188" spans="2:2">
      <c r="B1188" s="20"/>
    </row>
    <row r="1189" spans="2:2">
      <c r="B1189" s="20"/>
    </row>
    <row r="1190" spans="2:2">
      <c r="B1190" s="20"/>
    </row>
    <row r="1191" spans="2:2">
      <c r="B1191" s="20"/>
    </row>
    <row r="1192" spans="2:2">
      <c r="B1192" s="20"/>
    </row>
    <row r="1193" spans="2:2">
      <c r="B1193" s="20"/>
    </row>
    <row r="1194" spans="2:2">
      <c r="B1194" s="20"/>
    </row>
    <row r="1195" spans="2:2">
      <c r="B1195" s="20"/>
    </row>
    <row r="1196" spans="2:2">
      <c r="B1196" s="20"/>
    </row>
    <row r="1197" spans="2:2">
      <c r="B1197" s="20"/>
    </row>
    <row r="1198" spans="2:2">
      <c r="B1198" s="20"/>
    </row>
    <row r="1199" spans="2:2">
      <c r="B1199" s="20"/>
    </row>
    <row r="1200" spans="2:2">
      <c r="B1200" s="20"/>
    </row>
    <row r="1201" spans="2:2">
      <c r="B1201" s="20"/>
    </row>
    <row r="1202" spans="2:2">
      <c r="B1202" s="20"/>
    </row>
    <row r="1203" spans="2:2">
      <c r="B1203" s="20"/>
    </row>
    <row r="1204" spans="2:2">
      <c r="B1204" s="20"/>
    </row>
    <row r="1205" spans="2:2">
      <c r="B1205" s="20"/>
    </row>
    <row r="1206" spans="2:2">
      <c r="B1206" s="20"/>
    </row>
    <row r="1207" spans="2:2">
      <c r="B1207" s="20"/>
    </row>
    <row r="1208" spans="2:2">
      <c r="B1208" s="20"/>
    </row>
    <row r="1209" spans="2:2">
      <c r="B1209" s="20"/>
    </row>
    <row r="1210" spans="2:2">
      <c r="B1210" s="20"/>
    </row>
    <row r="1211" spans="2:2">
      <c r="B1211" s="20"/>
    </row>
    <row r="1212" spans="2:2">
      <c r="B1212" s="20"/>
    </row>
    <row r="1213" spans="2:2">
      <c r="B1213" s="20"/>
    </row>
    <row r="1214" spans="2:2">
      <c r="B1214" s="20"/>
    </row>
    <row r="1215" spans="2:2">
      <c r="B1215" s="20"/>
    </row>
    <row r="1216" spans="2:2">
      <c r="B1216" s="20"/>
    </row>
    <row r="1217" spans="2:2">
      <c r="B1217" s="20"/>
    </row>
    <row r="1218" spans="2:2">
      <c r="B1218" s="20"/>
    </row>
    <row r="1219" spans="2:2">
      <c r="B1219" s="20"/>
    </row>
    <row r="1220" spans="2:2">
      <c r="B1220" s="20"/>
    </row>
    <row r="1221" spans="2:2">
      <c r="B1221" s="20"/>
    </row>
    <row r="1222" spans="2:2">
      <c r="B1222" s="20"/>
    </row>
    <row r="1223" spans="2:2">
      <c r="B1223" s="20"/>
    </row>
    <row r="1224" spans="2:2">
      <c r="B1224" s="20"/>
    </row>
    <row r="1225" spans="2:2">
      <c r="B1225" s="20"/>
    </row>
    <row r="1226" spans="2:2">
      <c r="B1226" s="20"/>
    </row>
    <row r="1227" spans="2:2">
      <c r="B1227" s="20"/>
    </row>
    <row r="1228" spans="2:2">
      <c r="B1228" s="20"/>
    </row>
    <row r="1229" spans="2:2">
      <c r="B1229" s="20"/>
    </row>
    <row r="1230" spans="2:2">
      <c r="B1230" s="20"/>
    </row>
    <row r="1231" spans="2:2">
      <c r="B1231" s="20"/>
    </row>
    <row r="1232" spans="2:2">
      <c r="B1232" s="20"/>
    </row>
    <row r="1233" spans="2:2">
      <c r="B1233" s="20"/>
    </row>
    <row r="1234" spans="2:2">
      <c r="B1234" s="20"/>
    </row>
    <row r="1235" spans="2:2">
      <c r="B1235" s="20"/>
    </row>
    <row r="1236" spans="2:2">
      <c r="B1236" s="20"/>
    </row>
    <row r="1237" spans="2:2">
      <c r="B1237" s="20"/>
    </row>
    <row r="1238" spans="2:2">
      <c r="B1238" s="20"/>
    </row>
    <row r="1239" spans="2:2">
      <c r="B1239" s="20"/>
    </row>
    <row r="1240" spans="2:2">
      <c r="B1240" s="20"/>
    </row>
    <row r="1241" spans="2:2">
      <c r="B1241" s="20"/>
    </row>
    <row r="1242" spans="2:2">
      <c r="B1242" s="20"/>
    </row>
    <row r="1243" spans="2:2">
      <c r="B1243" s="20"/>
    </row>
    <row r="1244" spans="2:2">
      <c r="B1244" s="20"/>
    </row>
    <row r="1245" spans="2:2">
      <c r="B1245" s="20"/>
    </row>
    <row r="1246" spans="2:2">
      <c r="B1246" s="20"/>
    </row>
    <row r="1247" spans="2:2">
      <c r="B1247" s="20"/>
    </row>
    <row r="1248" spans="2:2">
      <c r="B1248" s="20"/>
    </row>
    <row r="1249" spans="2:2">
      <c r="B1249" s="20"/>
    </row>
    <row r="1250" spans="2:2">
      <c r="B1250" s="20"/>
    </row>
    <row r="1251" spans="2:2">
      <c r="B1251" s="20"/>
    </row>
    <row r="1252" spans="2:2">
      <c r="B1252" s="20"/>
    </row>
    <row r="1253" spans="2:2">
      <c r="B1253" s="20"/>
    </row>
    <row r="1254" spans="2:2">
      <c r="B1254" s="20"/>
    </row>
    <row r="1255" spans="2:2">
      <c r="B1255" s="20"/>
    </row>
    <row r="1256" spans="2:2">
      <c r="B1256" s="20"/>
    </row>
    <row r="1257" spans="2:2">
      <c r="B1257" s="20"/>
    </row>
    <row r="1258" spans="2:2">
      <c r="B1258" s="20"/>
    </row>
    <row r="1259" spans="2:2">
      <c r="B1259" s="20"/>
    </row>
    <row r="1260" spans="2:2">
      <c r="B1260" s="20"/>
    </row>
    <row r="1261" spans="2:2">
      <c r="B1261" s="20"/>
    </row>
    <row r="1262" spans="2:2">
      <c r="B1262" s="20"/>
    </row>
    <row r="1263" spans="2:2">
      <c r="B1263" s="20"/>
    </row>
    <row r="1264" spans="2:2">
      <c r="B1264" s="20"/>
    </row>
    <row r="1265" spans="2:2">
      <c r="B1265" s="20"/>
    </row>
    <row r="1266" spans="2:2">
      <c r="B1266" s="20"/>
    </row>
    <row r="1267" spans="2:2">
      <c r="B1267" s="20"/>
    </row>
    <row r="1268" spans="2:2">
      <c r="B1268" s="20"/>
    </row>
    <row r="1269" spans="2:2">
      <c r="B1269" s="20"/>
    </row>
    <row r="1270" spans="2:2">
      <c r="B1270" s="20"/>
    </row>
    <row r="1271" spans="2:2">
      <c r="B1271" s="20"/>
    </row>
    <row r="1272" spans="2:2">
      <c r="B1272" s="20"/>
    </row>
    <row r="1273" spans="2:2">
      <c r="B1273" s="20"/>
    </row>
    <row r="1274" spans="2:2">
      <c r="B1274" s="20"/>
    </row>
    <row r="1275" spans="2:2">
      <c r="B1275" s="20"/>
    </row>
    <row r="1276" spans="2:2">
      <c r="B1276" s="20"/>
    </row>
    <row r="1277" spans="2:2">
      <c r="B1277" s="20"/>
    </row>
    <row r="1278" spans="2:2">
      <c r="B1278" s="20"/>
    </row>
    <row r="1279" spans="2:2">
      <c r="B1279" s="20"/>
    </row>
    <row r="1280" spans="2:2">
      <c r="B1280" s="20"/>
    </row>
    <row r="1281" spans="2:2">
      <c r="B1281" s="20"/>
    </row>
    <row r="1282" spans="2:2">
      <c r="B1282" s="20"/>
    </row>
    <row r="1283" spans="2:2">
      <c r="B1283" s="20"/>
    </row>
    <row r="1284" spans="2:2">
      <c r="B1284" s="20"/>
    </row>
    <row r="1285" spans="2:2">
      <c r="B1285" s="20"/>
    </row>
    <row r="1286" spans="2:2">
      <c r="B1286" s="20"/>
    </row>
    <row r="1287" spans="2:2">
      <c r="B1287" s="20"/>
    </row>
    <row r="1288" spans="2:2">
      <c r="B1288" s="20"/>
    </row>
    <row r="1289" spans="2:2">
      <c r="B1289" s="20"/>
    </row>
    <row r="1290" spans="2:2">
      <c r="B1290" s="20"/>
    </row>
    <row r="1291" spans="2:2">
      <c r="B1291" s="20"/>
    </row>
    <row r="1292" spans="2:2">
      <c r="B1292" s="20"/>
    </row>
    <row r="1293" spans="2:2">
      <c r="B1293" s="20"/>
    </row>
    <row r="1294" spans="2:2">
      <c r="B1294" s="20"/>
    </row>
    <row r="1295" spans="2:2">
      <c r="B1295" s="20"/>
    </row>
    <row r="1296" spans="2:2">
      <c r="B1296" s="20"/>
    </row>
    <row r="1297" spans="2:2">
      <c r="B1297" s="20"/>
    </row>
    <row r="1298" spans="2:2">
      <c r="B1298" s="20"/>
    </row>
    <row r="1299" spans="2:2">
      <c r="B1299" s="20"/>
    </row>
    <row r="1300" spans="2:2">
      <c r="B1300" s="20"/>
    </row>
    <row r="1301" spans="2:2">
      <c r="B1301" s="20"/>
    </row>
    <row r="1302" spans="2:2">
      <c r="B1302" s="20"/>
    </row>
    <row r="1303" spans="2:2">
      <c r="B1303" s="20"/>
    </row>
    <row r="1304" spans="2:2">
      <c r="B1304" s="20"/>
    </row>
    <row r="1305" spans="2:2">
      <c r="B1305" s="20"/>
    </row>
    <row r="1306" spans="2:2">
      <c r="B1306" s="20"/>
    </row>
    <row r="1307" spans="2:2">
      <c r="B1307" s="20"/>
    </row>
    <row r="1308" spans="2:2">
      <c r="B1308" s="20"/>
    </row>
    <row r="1309" spans="2:2">
      <c r="B1309" s="20"/>
    </row>
    <row r="1310" spans="2:2">
      <c r="B1310" s="20"/>
    </row>
    <row r="1311" spans="2:2">
      <c r="B1311" s="20"/>
    </row>
    <row r="1312" spans="2:2">
      <c r="B1312" s="20"/>
    </row>
    <row r="1313" spans="2:2">
      <c r="B1313" s="20"/>
    </row>
    <row r="1314" spans="2:2">
      <c r="B1314" s="20"/>
    </row>
    <row r="1315" spans="2:2">
      <c r="B1315" s="20"/>
    </row>
    <row r="1316" spans="2:2">
      <c r="B1316" s="20"/>
    </row>
    <row r="1317" spans="2:2">
      <c r="B1317" s="20"/>
    </row>
    <row r="1318" spans="2:2">
      <c r="B1318" s="20"/>
    </row>
    <row r="1319" spans="2:2">
      <c r="B1319" s="20"/>
    </row>
    <row r="1320" spans="2:2">
      <c r="B1320" s="20"/>
    </row>
    <row r="1321" spans="2:2">
      <c r="B1321" s="20"/>
    </row>
    <row r="1322" spans="2:2">
      <c r="B1322" s="20"/>
    </row>
    <row r="1323" spans="2:2">
      <c r="B1323" s="20"/>
    </row>
    <row r="1324" spans="2:2">
      <c r="B1324" s="20"/>
    </row>
    <row r="1325" spans="2:2">
      <c r="B1325" s="20"/>
    </row>
    <row r="1326" spans="2:2">
      <c r="B1326" s="20"/>
    </row>
    <row r="1327" spans="2:2">
      <c r="B1327" s="20"/>
    </row>
    <row r="1328" spans="2:2">
      <c r="B1328" s="20"/>
    </row>
    <row r="1329" spans="2:2">
      <c r="B1329" s="20"/>
    </row>
    <row r="1330" spans="2:2">
      <c r="B1330" s="20"/>
    </row>
    <row r="1331" spans="2:2">
      <c r="B1331" s="20"/>
    </row>
    <row r="1332" spans="2:2">
      <c r="B1332" s="20"/>
    </row>
    <row r="1333" spans="2:2">
      <c r="B1333" s="20"/>
    </row>
    <row r="1334" spans="2:2">
      <c r="B1334" s="20"/>
    </row>
    <row r="1335" spans="2:2">
      <c r="B1335" s="20"/>
    </row>
    <row r="1336" spans="2:2">
      <c r="B1336" s="20"/>
    </row>
    <row r="1337" spans="2:2">
      <c r="B1337" s="20"/>
    </row>
    <row r="1338" spans="2:2">
      <c r="B1338" s="20"/>
    </row>
    <row r="1339" spans="2:2">
      <c r="B1339" s="20"/>
    </row>
    <row r="1340" spans="2:2">
      <c r="B1340" s="20"/>
    </row>
    <row r="1341" spans="2:2">
      <c r="B1341" s="20"/>
    </row>
    <row r="1342" spans="2:2">
      <c r="B1342" s="20"/>
    </row>
    <row r="1343" spans="2:2">
      <c r="B1343" s="20"/>
    </row>
    <row r="1344" spans="2:2">
      <c r="B1344" s="20"/>
    </row>
    <row r="1345" spans="2:2">
      <c r="B1345" s="20"/>
    </row>
    <row r="1346" spans="2:2">
      <c r="B1346" s="20"/>
    </row>
    <row r="1347" spans="2:2">
      <c r="B1347" s="20"/>
    </row>
    <row r="1348" spans="2:2">
      <c r="B1348" s="20"/>
    </row>
    <row r="1349" spans="2:2">
      <c r="B1349" s="20"/>
    </row>
    <row r="1350" spans="2:2">
      <c r="B1350" s="20"/>
    </row>
    <row r="1351" spans="2:2">
      <c r="B1351" s="20"/>
    </row>
    <row r="1352" spans="2:2">
      <c r="B1352" s="20"/>
    </row>
    <row r="1353" spans="2:2">
      <c r="B1353" s="20"/>
    </row>
    <row r="1354" spans="2:2">
      <c r="B1354" s="20"/>
    </row>
    <row r="1355" spans="2:2">
      <c r="B1355" s="20"/>
    </row>
    <row r="1356" spans="2:2">
      <c r="B1356" s="20"/>
    </row>
    <row r="1357" spans="2:2">
      <c r="B1357" s="20"/>
    </row>
    <row r="1358" spans="2:2">
      <c r="B1358" s="20"/>
    </row>
    <row r="1359" spans="2:2">
      <c r="B1359" s="20"/>
    </row>
    <row r="1360" spans="2:2">
      <c r="B1360" s="20"/>
    </row>
    <row r="1361" spans="2:2">
      <c r="B1361" s="20"/>
    </row>
    <row r="1362" spans="2:2">
      <c r="B1362" s="20"/>
    </row>
    <row r="1363" spans="2:2">
      <c r="B1363" s="20"/>
    </row>
    <row r="1364" spans="2:2">
      <c r="B1364" s="20"/>
    </row>
    <row r="1365" spans="2:2">
      <c r="B1365" s="20"/>
    </row>
    <row r="1366" spans="2:2">
      <c r="B1366" s="20"/>
    </row>
    <row r="1367" spans="2:2">
      <c r="B1367" s="20"/>
    </row>
    <row r="1368" spans="2:2">
      <c r="B1368" s="20"/>
    </row>
    <row r="1369" spans="2:2">
      <c r="B1369" s="20"/>
    </row>
    <row r="1370" spans="2:2">
      <c r="B1370" s="20"/>
    </row>
    <row r="1371" spans="2:2">
      <c r="B1371" s="20"/>
    </row>
    <row r="1372" spans="2:2">
      <c r="B1372" s="20"/>
    </row>
    <row r="1373" spans="2:2">
      <c r="B1373" s="20"/>
    </row>
    <row r="1374" spans="2:2">
      <c r="B1374" s="20"/>
    </row>
    <row r="1375" spans="2:2">
      <c r="B1375" s="20"/>
    </row>
    <row r="1376" spans="2:2">
      <c r="B1376" s="20"/>
    </row>
    <row r="1377" spans="2:2">
      <c r="B1377" s="20"/>
    </row>
    <row r="1378" spans="2:2">
      <c r="B1378" s="20"/>
    </row>
    <row r="1379" spans="2:2">
      <c r="B1379" s="20"/>
    </row>
    <row r="1380" spans="2:2">
      <c r="B1380" s="20"/>
    </row>
    <row r="1381" spans="2:2">
      <c r="B1381" s="20"/>
    </row>
    <row r="1382" spans="2:2">
      <c r="B1382" s="20"/>
    </row>
    <row r="1383" spans="2:2">
      <c r="B1383" s="20"/>
    </row>
    <row r="1384" spans="2:2">
      <c r="B1384" s="20"/>
    </row>
    <row r="1385" spans="2:2">
      <c r="B1385" s="20"/>
    </row>
    <row r="1386" spans="2:2">
      <c r="B1386" s="20"/>
    </row>
    <row r="1387" spans="2:2">
      <c r="B1387" s="20"/>
    </row>
    <row r="1388" spans="2:2">
      <c r="B1388" s="20"/>
    </row>
    <row r="1389" spans="2:2">
      <c r="B1389" s="20"/>
    </row>
    <row r="1390" spans="2:2">
      <c r="B1390" s="20"/>
    </row>
    <row r="1391" spans="2:2">
      <c r="B1391" s="20"/>
    </row>
    <row r="1392" spans="2:2">
      <c r="B1392" s="20"/>
    </row>
    <row r="1393" spans="2:2">
      <c r="B1393" s="20"/>
    </row>
    <row r="1394" spans="2:2">
      <c r="B1394" s="20"/>
    </row>
    <row r="1395" spans="2:2">
      <c r="B1395" s="20"/>
    </row>
    <row r="1396" spans="2:2">
      <c r="B1396" s="20"/>
    </row>
    <row r="1397" spans="2:2">
      <c r="B1397" s="20"/>
    </row>
    <row r="1398" spans="2:2">
      <c r="B1398" s="20"/>
    </row>
    <row r="1399" spans="2:2">
      <c r="B1399" s="20"/>
    </row>
    <row r="1400" spans="2:2">
      <c r="B1400" s="20"/>
    </row>
    <row r="1401" spans="2:2">
      <c r="B1401" s="20"/>
    </row>
    <row r="1402" spans="2:2">
      <c r="B1402" s="20"/>
    </row>
    <row r="1403" spans="2:2">
      <c r="B1403" s="20"/>
    </row>
    <row r="1404" spans="2:2">
      <c r="B1404" s="20"/>
    </row>
    <row r="1405" spans="2:2">
      <c r="B1405" s="20"/>
    </row>
    <row r="1406" spans="2:2">
      <c r="B1406" s="20"/>
    </row>
    <row r="1407" spans="2:2">
      <c r="B1407" s="20"/>
    </row>
    <row r="1408" spans="2:2">
      <c r="B1408" s="20"/>
    </row>
    <row r="1409" spans="2:2">
      <c r="B1409" s="20"/>
    </row>
    <row r="1410" spans="2:2">
      <c r="B1410" s="20"/>
    </row>
    <row r="1411" spans="2:2">
      <c r="B1411" s="20"/>
    </row>
    <row r="1412" spans="2:2">
      <c r="B1412" s="20"/>
    </row>
    <row r="1413" spans="2:2">
      <c r="B1413" s="20"/>
    </row>
    <row r="1414" spans="2:2">
      <c r="B1414" s="20"/>
    </row>
    <row r="1415" spans="2:2">
      <c r="B1415" s="20"/>
    </row>
    <row r="1416" spans="2:2">
      <c r="B1416" s="20"/>
    </row>
    <row r="1417" spans="2:2">
      <c r="B1417" s="20"/>
    </row>
    <row r="1418" spans="2:2">
      <c r="B1418" s="20"/>
    </row>
    <row r="1419" spans="2:2">
      <c r="B1419" s="20"/>
    </row>
    <row r="1420" spans="2:2">
      <c r="B1420" s="20"/>
    </row>
    <row r="1421" spans="2:2">
      <c r="B1421" s="20"/>
    </row>
    <row r="1422" spans="2:2">
      <c r="B1422" s="20"/>
    </row>
    <row r="1423" spans="2:2">
      <c r="B1423" s="20"/>
    </row>
    <row r="1424" spans="2:2">
      <c r="B1424" s="20"/>
    </row>
    <row r="1425" spans="2:2">
      <c r="B1425" s="20"/>
    </row>
    <row r="1426" spans="2:2">
      <c r="B1426" s="20"/>
    </row>
    <row r="1427" spans="2:2">
      <c r="B1427" s="20"/>
    </row>
    <row r="1428" spans="2:2">
      <c r="B1428" s="20"/>
    </row>
    <row r="1429" spans="2:2">
      <c r="B1429" s="20"/>
    </row>
    <row r="1430" spans="2:2">
      <c r="B1430" s="20"/>
    </row>
    <row r="1431" spans="2:2">
      <c r="B1431" s="20"/>
    </row>
    <row r="1432" spans="2:2">
      <c r="B1432" s="20"/>
    </row>
    <row r="1433" spans="2:2">
      <c r="B1433" s="20"/>
    </row>
    <row r="1434" spans="2:2">
      <c r="B1434" s="20"/>
    </row>
    <row r="1435" spans="2:2">
      <c r="B1435" s="20"/>
    </row>
    <row r="1436" spans="2:2">
      <c r="B1436" s="20"/>
    </row>
    <row r="1437" spans="2:2">
      <c r="B1437" s="20"/>
    </row>
    <row r="1438" spans="2:2">
      <c r="B1438" s="20"/>
    </row>
    <row r="1439" spans="2:2">
      <c r="B1439" s="20"/>
    </row>
    <row r="1440" spans="2:2">
      <c r="B1440" s="20"/>
    </row>
    <row r="1441" spans="2:2">
      <c r="B1441" s="20"/>
    </row>
    <row r="1442" spans="2:2">
      <c r="B1442" s="20"/>
    </row>
    <row r="1443" spans="2:2">
      <c r="B1443" s="20"/>
    </row>
    <row r="1444" spans="2:2">
      <c r="B1444" s="20"/>
    </row>
    <row r="1445" spans="2:2">
      <c r="B1445" s="20"/>
    </row>
    <row r="1446" spans="2:2">
      <c r="B1446" s="20"/>
    </row>
    <row r="1447" spans="2:2">
      <c r="B1447" s="20"/>
    </row>
    <row r="1448" spans="2:2">
      <c r="B1448" s="20"/>
    </row>
    <row r="1449" spans="2:2">
      <c r="B1449" s="20"/>
    </row>
    <row r="1450" spans="2:2">
      <c r="B1450" s="20"/>
    </row>
    <row r="1451" spans="2:2">
      <c r="B1451" s="20"/>
    </row>
    <row r="1452" spans="2:2">
      <c r="B1452" s="20"/>
    </row>
    <row r="1453" spans="2:2">
      <c r="B1453" s="20"/>
    </row>
    <row r="1454" spans="2:2">
      <c r="B1454" s="20"/>
    </row>
    <row r="1455" spans="2:2">
      <c r="B1455" s="20"/>
    </row>
    <row r="1456" spans="2:2">
      <c r="B1456" s="20"/>
    </row>
    <row r="1457" spans="2:2">
      <c r="B1457" s="20"/>
    </row>
    <row r="1458" spans="2:2">
      <c r="B1458" s="20"/>
    </row>
    <row r="1459" spans="2:2">
      <c r="B1459" s="20"/>
    </row>
    <row r="1460" spans="2:2">
      <c r="B1460" s="20"/>
    </row>
    <row r="1461" spans="2:2">
      <c r="B1461" s="20"/>
    </row>
    <row r="1462" spans="2:2">
      <c r="B1462" s="20"/>
    </row>
    <row r="1463" spans="2:2">
      <c r="B1463" s="20"/>
    </row>
    <row r="1464" spans="2:2">
      <c r="B1464" s="20"/>
    </row>
    <row r="1465" spans="2:2">
      <c r="B1465" s="20"/>
    </row>
    <row r="1466" spans="2:2">
      <c r="B1466" s="20"/>
    </row>
    <row r="1467" spans="2:2">
      <c r="B1467" s="20"/>
    </row>
    <row r="1468" spans="2:2">
      <c r="B1468" s="20"/>
    </row>
    <row r="1469" spans="2:2">
      <c r="B1469" s="20"/>
    </row>
    <row r="1470" spans="2:2">
      <c r="B1470" s="20"/>
    </row>
    <row r="1471" spans="2:2">
      <c r="B1471" s="20"/>
    </row>
    <row r="1472" spans="2:2">
      <c r="B1472" s="20"/>
    </row>
    <row r="1473" spans="2:2">
      <c r="B1473" s="20"/>
    </row>
    <row r="1474" spans="2:2">
      <c r="B1474" s="20"/>
    </row>
    <row r="1475" spans="2:2">
      <c r="B1475" s="20"/>
    </row>
    <row r="1476" spans="2:2">
      <c r="B1476" s="20"/>
    </row>
    <row r="1477" spans="2:2">
      <c r="B1477" s="20"/>
    </row>
    <row r="1478" spans="2:2">
      <c r="B1478" s="20"/>
    </row>
    <row r="1479" spans="2:2">
      <c r="B1479" s="20"/>
    </row>
    <row r="1480" spans="2:2">
      <c r="B1480" s="20"/>
    </row>
    <row r="1481" spans="2:2">
      <c r="B1481" s="20"/>
    </row>
    <row r="1482" spans="2:2">
      <c r="B1482" s="20"/>
    </row>
    <row r="1483" spans="2:2">
      <c r="B1483" s="20"/>
    </row>
    <row r="1484" spans="2:2">
      <c r="B1484" s="20"/>
    </row>
    <row r="1485" spans="2:2">
      <c r="B1485" s="20"/>
    </row>
    <row r="1486" spans="2:2">
      <c r="B1486" s="20"/>
    </row>
    <row r="1487" spans="2:2">
      <c r="B1487" s="20"/>
    </row>
    <row r="1488" spans="2:2">
      <c r="B1488" s="20"/>
    </row>
    <row r="1489" spans="2:2">
      <c r="B1489" s="20"/>
    </row>
    <row r="1490" spans="2:2">
      <c r="B1490" s="20"/>
    </row>
    <row r="1491" spans="2:2">
      <c r="B1491" s="20"/>
    </row>
    <row r="1492" spans="2:2">
      <c r="B1492" s="20"/>
    </row>
    <row r="1493" spans="2:2">
      <c r="B1493" s="20"/>
    </row>
    <row r="1494" spans="2:2">
      <c r="B1494" s="20"/>
    </row>
    <row r="1495" spans="2:2">
      <c r="B1495" s="20"/>
    </row>
    <row r="1496" spans="2:2">
      <c r="B1496" s="20"/>
    </row>
    <row r="1497" spans="2:2">
      <c r="B1497" s="20"/>
    </row>
    <row r="1498" spans="2:2">
      <c r="B1498" s="20"/>
    </row>
    <row r="1499" spans="2:2">
      <c r="B1499" s="20"/>
    </row>
    <row r="1500" spans="2:2">
      <c r="B1500" s="20"/>
    </row>
    <row r="1501" spans="2:2">
      <c r="B1501" s="20"/>
    </row>
    <row r="1502" spans="2:2">
      <c r="B1502" s="20"/>
    </row>
    <row r="1503" spans="2:2">
      <c r="B1503" s="20"/>
    </row>
    <row r="1504" spans="2:2">
      <c r="B1504" s="20"/>
    </row>
    <row r="1505" spans="2:2">
      <c r="B1505" s="20"/>
    </row>
    <row r="1506" spans="2:2">
      <c r="B1506" s="20"/>
    </row>
    <row r="1507" spans="2:2">
      <c r="B1507" s="20"/>
    </row>
    <row r="1508" spans="2:2">
      <c r="B1508" s="20"/>
    </row>
    <row r="1509" spans="2:2">
      <c r="B1509" s="20"/>
    </row>
    <row r="1510" spans="2:2">
      <c r="B1510" s="20"/>
    </row>
    <row r="1511" spans="2:2">
      <c r="B1511" s="20"/>
    </row>
    <row r="1512" spans="2:2">
      <c r="B1512" s="20"/>
    </row>
    <row r="1513" spans="2:2">
      <c r="B1513" s="20"/>
    </row>
    <row r="1514" spans="2:2">
      <c r="B1514" s="20"/>
    </row>
    <row r="1515" spans="2:2">
      <c r="B1515" s="20"/>
    </row>
    <row r="1516" spans="2:2">
      <c r="B1516" s="20"/>
    </row>
    <row r="1517" spans="2:2">
      <c r="B1517" s="20"/>
    </row>
    <row r="1518" spans="2:2">
      <c r="B1518" s="20"/>
    </row>
    <row r="1519" spans="2:2">
      <c r="B1519" s="20"/>
    </row>
    <row r="1520" spans="2:2">
      <c r="B1520" s="20"/>
    </row>
    <row r="1521" spans="2:2">
      <c r="B1521" s="20"/>
    </row>
    <row r="1522" spans="2:2">
      <c r="B1522" s="20"/>
    </row>
    <row r="1523" spans="2:2">
      <c r="B1523" s="20"/>
    </row>
    <row r="1524" spans="2:2">
      <c r="B1524" s="20"/>
    </row>
    <row r="1525" spans="2:2">
      <c r="B1525" s="20"/>
    </row>
    <row r="1526" spans="2:2">
      <c r="B1526" s="20"/>
    </row>
    <row r="1527" spans="2:2">
      <c r="B1527" s="20"/>
    </row>
    <row r="1528" spans="2:2">
      <c r="B1528" s="20"/>
    </row>
    <row r="1529" spans="2:2">
      <c r="B1529" s="20"/>
    </row>
    <row r="1530" spans="2:2">
      <c r="B1530" s="20"/>
    </row>
    <row r="1531" spans="2:2">
      <c r="B1531" s="20"/>
    </row>
    <row r="1532" spans="2:2">
      <c r="B1532" s="20"/>
    </row>
    <row r="1533" spans="2:2">
      <c r="B1533" s="20"/>
    </row>
    <row r="1534" spans="2:2">
      <c r="B1534" s="20"/>
    </row>
    <row r="1535" spans="2:2">
      <c r="B1535" s="20"/>
    </row>
    <row r="1536" spans="2:2">
      <c r="B1536" s="20"/>
    </row>
    <row r="1537" spans="2:2">
      <c r="B1537" s="20"/>
    </row>
    <row r="1538" spans="2:2">
      <c r="B1538" s="20"/>
    </row>
    <row r="1539" spans="2:2">
      <c r="B1539" s="20"/>
    </row>
    <row r="1540" spans="2:2">
      <c r="B1540" s="20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2020-03-16T09:20:28Z</cp:lastPrinted>
  <dcterms:created xsi:type="dcterms:W3CDTF">2020-01-14T02:39:54Z</dcterms:created>
  <dcterms:modified xsi:type="dcterms:W3CDTF">2020-03-25T04:41:45Z</dcterms:modified>
</cp:coreProperties>
</file>