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68" i="1"/>
  <c r="C69"/>
</calcChain>
</file>

<file path=xl/sharedStrings.xml><?xml version="1.0" encoding="utf-8"?>
<sst xmlns="http://schemas.openxmlformats.org/spreadsheetml/2006/main" count="102" uniqueCount="101">
  <si>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</si>
  <si>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</si>
  <si>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</si>
  <si>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</si>
  <si>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</si>
  <si>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</si>
  <si>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</si>
  <si>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потолков, окон.</t>
  </si>
  <si>
    <t xml:space="preserve"> 1.4</t>
  </si>
  <si>
    <t>Мытье окон</t>
  </si>
  <si>
    <t>Очистка  площади кровли  чердака  и  подвала от мусора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</si>
  <si>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</si>
  <si>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</si>
  <si>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</si>
  <si>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</si>
  <si>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</si>
  <si>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</si>
  <si>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</si>
  <si>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</si>
  <si>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</si>
  <si>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</si>
  <si>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</si>
  <si>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</si>
  <si>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</si>
  <si>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</si>
  <si>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</si>
  <si>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</si>
  <si>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</si>
  <si>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</si>
  <si>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</si>
  <si>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</si>
  <si>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</si>
  <si>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</si>
  <si>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</si>
  <si>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</si>
  <si>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</si>
  <si>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</si>
  <si>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</si>
  <si>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</si>
  <si>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</si>
  <si>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</si>
  <si>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</si>
  <si>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</si>
  <si>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</si>
  <si>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</si>
  <si>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</si>
  <si>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</si>
  <si>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осмотров и устран. неисправн. систем ЦО.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</si>
  <si>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</si>
  <si>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</si>
  <si>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</si>
  <si>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</si>
  <si>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</si>
  <si>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 xml:space="preserve"> 4.5</t>
  </si>
  <si>
    <t>Ершение канализационного выпуска</t>
  </si>
  <si>
    <t xml:space="preserve"> 4.6</t>
  </si>
  <si>
    <t>Ершение кухонного стояка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</si>
  <si>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</si>
  <si>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</si>
  <si>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</si>
  <si>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</si>
  <si>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</si>
  <si>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</si>
  <si>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</si>
  <si>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</si>
  <si>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</si>
  <si>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</si>
  <si>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</si>
  <si>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</si>
  <si>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</si>
  <si>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</si>
  <si>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</si>
  <si>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</si>
  <si>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</si>
  <si>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</si>
  <si>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</si>
  <si>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</si>
  <si>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>замена водосчетчика  Ду 15 мм в узле ввода ГВС ИТЭЛМА</t>
  </si>
  <si>
    <t>Текущий ремонт конструктивных элементов (непредвиденные работы)</t>
  </si>
  <si>
    <t>прочистка вентиляции кв.5</t>
  </si>
  <si>
    <t>покраска контейнеров на площадках ТБО и мусорокамерах с нанесением трафарета</t>
  </si>
  <si>
    <t>удаление сосулек с кровли</t>
  </si>
  <si>
    <t>ямочный ремонт асфальтного покрытия</t>
  </si>
  <si>
    <t xml:space="preserve">                                    Итого по п.9</t>
  </si>
  <si>
    <t xml:space="preserve">     Итого сумма затрат по дому</t>
  </si>
  <si>
    <t>по управлению и обслуживанию</t>
  </si>
  <si>
    <t>МКД по ул.Гоголя 12</t>
  </si>
  <si>
    <t xml:space="preserve">Итого начислено населению </t>
  </si>
  <si>
    <t xml:space="preserve">Итого оплачено населением </t>
  </si>
  <si>
    <t>Результат за 2019 год "+" - экономия "-" - перерасход</t>
  </si>
  <si>
    <t>Результат накоплением "+" - экономия "-" - перерасход</t>
  </si>
  <si>
    <t xml:space="preserve">Отчет за 2019 г </t>
  </si>
  <si>
    <t xml:space="preserve"> 1.5</t>
  </si>
  <si>
    <t xml:space="preserve"> 2.7</t>
  </si>
  <si>
    <t xml:space="preserve"> 3.1</t>
  </si>
  <si>
    <t xml:space="preserve"> 8.2</t>
  </si>
  <si>
    <t xml:space="preserve"> 8.3</t>
  </si>
  <si>
    <t xml:space="preserve"> 9.1</t>
  </si>
  <si>
    <t>Проведение тех. осмотров  и устран. неисправн. в системах водоснабжения и канализации</t>
  </si>
  <si>
    <t>10. Управление многоквартирным домом</t>
  </si>
  <si>
    <t>Результат на 01.01.2019 ("+"- экономия, "-" - перерасход)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</si>
</sst>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i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3" fillId="0" borderId="1" xfId="0" applyFont="1" applyFill="1" applyBorder="1" applyAlignment="1">
      <alignment wrapText="1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0" xfId="0" applyFont="1" applyBorder="1"/>
    <xf numFmtId="2" fontId="5" fillId="0" borderId="1" xfId="2" applyNumberFormat="1" applyFont="1" applyFill="1" applyBorder="1" applyAlignment="1"/>
    <xf numFmtId="2" fontId="6" fillId="0" borderId="0" xfId="1" applyNumberFormat="1" applyFont="1"/>
    <xf numFmtId="0" fontId="6" fillId="0" borderId="0" xfId="1" applyFont="1"/>
    <xf numFmtId="0" fontId="4" fillId="0" borderId="0" xfId="0" applyFont="1" applyFill="1" applyAlignment="1">
      <alignment vertical="center"/>
    </xf>
    <xf numFmtId="2" fontId="3" fillId="0" borderId="1" xfId="2" applyNumberFormat="1" applyFont="1" applyFill="1" applyBorder="1" applyAlignment="1"/>
    <xf numFmtId="2" fontId="4" fillId="0" borderId="0" xfId="1" applyNumberFormat="1" applyFont="1"/>
    <xf numFmtId="2" fontId="5" fillId="0" borderId="1" xfId="2" applyNumberFormat="1" applyFont="1" applyBorder="1" applyAlignment="1"/>
    <xf numFmtId="0" fontId="3" fillId="0" borderId="1" xfId="1" applyFont="1" applyBorder="1"/>
    <xf numFmtId="2" fontId="4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2" fontId="4" fillId="2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/>
    <xf numFmtId="0" fontId="3" fillId="0" borderId="0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16" fontId="4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0" fontId="6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" xfId="0" applyFont="1" applyBorder="1"/>
    <xf numFmtId="0" fontId="4" fillId="0" borderId="1" xfId="0" applyFont="1" applyFill="1" applyBorder="1"/>
    <xf numFmtId="0" fontId="7" fillId="0" borderId="0" xfId="0" applyFont="1" applyBorder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workbookViewId="0">
      <selection activeCell="B5" sqref="B5"/>
    </sheetView>
  </sheetViews>
  <sheetFormatPr defaultColWidth="10.5546875" defaultRowHeight="13.8"/>
  <cols>
    <col min="1" max="1" width="7.5546875" style="38" customWidth="1"/>
    <col min="2" max="2" width="68.44140625" style="6" customWidth="1"/>
    <col min="3" max="3" width="24" style="8" customWidth="1"/>
    <col min="4" max="197" width="9.109375" style="6" customWidth="1"/>
    <col min="198" max="198" width="4.44140625" style="6" customWidth="1"/>
    <col min="199" max="199" width="49.5546875" style="6" customWidth="1"/>
    <col min="200" max="200" width="8.44140625" style="6" customWidth="1"/>
    <col min="201" max="201" width="7.33203125" style="6" customWidth="1"/>
    <col min="202" max="202" width="8.109375" style="6" customWidth="1"/>
    <col min="203" max="203" width="5.5546875" style="6" customWidth="1"/>
    <col min="204" max="204" width="7.109375" style="6" customWidth="1"/>
    <col min="205" max="205" width="9.33203125" style="6" customWidth="1"/>
    <col min="206" max="206" width="0.109375" style="6" customWidth="1"/>
    <col min="207" max="217" width="0" style="6" hidden="1" customWidth="1"/>
    <col min="218" max="218" width="0.109375" style="6" customWidth="1"/>
    <col min="219" max="229" width="0" style="6" hidden="1" customWidth="1"/>
    <col min="230" max="253" width="9.109375" style="6" customWidth="1"/>
    <col min="254" max="254" width="23.6640625" style="6" customWidth="1"/>
    <col min="255" max="255" width="9.109375" style="6" customWidth="1"/>
    <col min="256" max="16384" width="10.5546875" style="6"/>
  </cols>
  <sheetData>
    <row r="1" spans="1:3" s="1" customFormat="1">
      <c r="A1" s="44" t="s">
        <v>91</v>
      </c>
      <c r="B1" s="44"/>
    </row>
    <row r="2" spans="1:3" s="1" customFormat="1">
      <c r="A2" s="44" t="s">
        <v>85</v>
      </c>
      <c r="B2" s="44"/>
    </row>
    <row r="3" spans="1:3" s="1" customFormat="1">
      <c r="A3" s="44" t="s">
        <v>86</v>
      </c>
      <c r="B3" s="44"/>
    </row>
    <row r="4" spans="1:3" s="1" customFormat="1">
      <c r="A4" s="26"/>
      <c r="B4" s="26"/>
    </row>
    <row r="5" spans="1:3" s="2" customFormat="1">
      <c r="A5" s="28"/>
      <c r="B5" s="41" t="s">
        <v>100</v>
      </c>
      <c r="C5" s="3">
        <v>-37327.620000000003</v>
      </c>
    </row>
    <row r="6" spans="1:3">
      <c r="A6" s="29"/>
      <c r="B6" s="5" t="s">
        <v>0</v>
      </c>
      <c r="C6" s="7"/>
    </row>
    <row r="7" spans="1:3">
      <c r="A7" s="30" t="s">
        <v>1</v>
      </c>
      <c r="B7" s="4" t="s">
        <v>2</v>
      </c>
      <c r="C7" s="7"/>
    </row>
    <row r="8" spans="1:3" s="8" customFormat="1" ht="14.4" customHeight="1">
      <c r="A8" s="31"/>
      <c r="B8" s="7" t="s">
        <v>3</v>
      </c>
      <c r="C8" s="24">
        <v>3135.4799999999996</v>
      </c>
    </row>
    <row r="9" spans="1:3" s="8" customFormat="1">
      <c r="A9" s="32" t="s">
        <v>4</v>
      </c>
      <c r="B9" s="7" t="s">
        <v>5</v>
      </c>
      <c r="C9" s="22">
        <v>0</v>
      </c>
    </row>
    <row r="10" spans="1:3" s="8" customFormat="1">
      <c r="A10" s="31"/>
      <c r="B10" s="7" t="s">
        <v>3</v>
      </c>
      <c r="C10" s="22">
        <v>7418.6639999999979</v>
      </c>
    </row>
    <row r="11" spans="1:3" s="8" customFormat="1" ht="41.4">
      <c r="A11" s="31" t="s">
        <v>6</v>
      </c>
      <c r="B11" s="7" t="s">
        <v>7</v>
      </c>
      <c r="C11" s="22">
        <v>855.79200000000003</v>
      </c>
    </row>
    <row r="12" spans="1:3" s="8" customFormat="1" ht="16.8" customHeight="1">
      <c r="A12" s="31" t="s">
        <v>8</v>
      </c>
      <c r="B12" s="7" t="s">
        <v>9</v>
      </c>
      <c r="C12" s="22">
        <v>36.76</v>
      </c>
    </row>
    <row r="13" spans="1:3">
      <c r="A13" s="31" t="s">
        <v>92</v>
      </c>
      <c r="B13" s="7" t="s">
        <v>10</v>
      </c>
      <c r="C13" s="22">
        <v>456.45000000000005</v>
      </c>
    </row>
    <row r="14" spans="1:3">
      <c r="A14" s="31"/>
      <c r="B14" s="9" t="s">
        <v>11</v>
      </c>
      <c r="C14" s="23">
        <v>11903.146000000002</v>
      </c>
    </row>
    <row r="15" spans="1:3" ht="27.6">
      <c r="A15" s="31" t="s">
        <v>12</v>
      </c>
      <c r="B15" s="9" t="s">
        <v>13</v>
      </c>
      <c r="C15" s="22"/>
    </row>
    <row r="16" spans="1:3">
      <c r="A16" s="31" t="s">
        <v>14</v>
      </c>
      <c r="B16" s="7" t="s">
        <v>15</v>
      </c>
      <c r="C16" s="22">
        <v>2756.8319999999999</v>
      </c>
    </row>
    <row r="17" spans="1:3">
      <c r="A17" s="31" t="s">
        <v>16</v>
      </c>
      <c r="B17" s="7" t="s">
        <v>17</v>
      </c>
      <c r="C17" s="22">
        <v>2311.232</v>
      </c>
    </row>
    <row r="18" spans="1:3">
      <c r="A18" s="31" t="s">
        <v>18</v>
      </c>
      <c r="B18" s="7" t="s">
        <v>19</v>
      </c>
      <c r="C18" s="22">
        <v>795.96</v>
      </c>
    </row>
    <row r="19" spans="1:3">
      <c r="A19" s="31" t="s">
        <v>20</v>
      </c>
      <c r="B19" s="7" t="s">
        <v>21</v>
      </c>
      <c r="C19" s="22">
        <v>536.01</v>
      </c>
    </row>
    <row r="20" spans="1:3">
      <c r="A20" s="31" t="s">
        <v>22</v>
      </c>
      <c r="B20" s="7" t="s">
        <v>23</v>
      </c>
      <c r="C20" s="22">
        <v>10199.775</v>
      </c>
    </row>
    <row r="21" spans="1:3">
      <c r="A21" s="31" t="s">
        <v>24</v>
      </c>
      <c r="B21" s="7" t="s">
        <v>25</v>
      </c>
      <c r="C21" s="22">
        <v>3887.989</v>
      </c>
    </row>
    <row r="22" spans="1:3" ht="27.6">
      <c r="A22" s="31" t="s">
        <v>93</v>
      </c>
      <c r="B22" s="7" t="s">
        <v>27</v>
      </c>
      <c r="C22" s="22">
        <v>523.48799999999994</v>
      </c>
    </row>
    <row r="23" spans="1:3" ht="41.4">
      <c r="A23" s="31" t="s">
        <v>26</v>
      </c>
      <c r="B23" s="7" t="s">
        <v>29</v>
      </c>
      <c r="C23" s="22">
        <v>2822.0080000000003</v>
      </c>
    </row>
    <row r="24" spans="1:3" ht="19.5" customHeight="1">
      <c r="A24" s="31" t="s">
        <v>28</v>
      </c>
      <c r="B24" s="7" t="s">
        <v>30</v>
      </c>
      <c r="C24" s="22">
        <v>1305.9639999999999</v>
      </c>
    </row>
    <row r="25" spans="1:3">
      <c r="A25" s="31"/>
      <c r="B25" s="9" t="s">
        <v>31</v>
      </c>
      <c r="C25" s="23">
        <v>26039.257999999998</v>
      </c>
    </row>
    <row r="26" spans="1:3">
      <c r="A26" s="31"/>
      <c r="B26" s="9" t="s">
        <v>32</v>
      </c>
      <c r="C26" s="22"/>
    </row>
    <row r="27" spans="1:3">
      <c r="A27" s="33" t="s">
        <v>94</v>
      </c>
      <c r="B27" s="4" t="s">
        <v>34</v>
      </c>
      <c r="C27" s="22">
        <v>5262.348</v>
      </c>
    </row>
    <row r="28" spans="1:3">
      <c r="A28" s="33" t="s">
        <v>33</v>
      </c>
      <c r="B28" s="4" t="s">
        <v>36</v>
      </c>
      <c r="C28" s="22">
        <v>3879.2</v>
      </c>
    </row>
    <row r="29" spans="1:3">
      <c r="A29" s="33" t="s">
        <v>35</v>
      </c>
      <c r="B29" s="4" t="s">
        <v>38</v>
      </c>
      <c r="C29" s="22">
        <v>4108</v>
      </c>
    </row>
    <row r="30" spans="1:3">
      <c r="A30" s="33" t="s">
        <v>37</v>
      </c>
      <c r="B30" s="4" t="s">
        <v>40</v>
      </c>
      <c r="C30" s="22">
        <v>143</v>
      </c>
    </row>
    <row r="31" spans="1:3">
      <c r="A31" s="33" t="s">
        <v>39</v>
      </c>
      <c r="B31" s="4" t="s">
        <v>42</v>
      </c>
      <c r="C31" s="22">
        <v>563.84</v>
      </c>
    </row>
    <row r="32" spans="1:3">
      <c r="A32" s="33" t="s">
        <v>41</v>
      </c>
      <c r="B32" s="7" t="s">
        <v>43</v>
      </c>
      <c r="C32" s="22">
        <v>302.10000000000002</v>
      </c>
    </row>
    <row r="33" spans="1:3">
      <c r="A33" s="31"/>
      <c r="B33" s="9" t="s">
        <v>44</v>
      </c>
      <c r="C33" s="23">
        <v>14258.487999999999</v>
      </c>
    </row>
    <row r="34" spans="1:3">
      <c r="A34" s="31"/>
      <c r="B34" s="9" t="s">
        <v>45</v>
      </c>
      <c r="C34" s="22"/>
    </row>
    <row r="35" spans="1:3" s="10" customFormat="1">
      <c r="A35" s="33" t="s">
        <v>46</v>
      </c>
      <c r="B35" s="4" t="s">
        <v>47</v>
      </c>
      <c r="C35" s="25">
        <v>1869.2199999999998</v>
      </c>
    </row>
    <row r="36" spans="1:3">
      <c r="A36" s="31" t="s">
        <v>48</v>
      </c>
      <c r="B36" s="7" t="s">
        <v>49</v>
      </c>
      <c r="C36" s="22">
        <v>2803.83</v>
      </c>
    </row>
    <row r="37" spans="1:3">
      <c r="A37" s="31" t="s">
        <v>50</v>
      </c>
      <c r="B37" s="7" t="s">
        <v>51</v>
      </c>
      <c r="C37" s="22">
        <v>4712.402</v>
      </c>
    </row>
    <row r="38" spans="1:3" ht="27.6">
      <c r="A38" s="31" t="s">
        <v>52</v>
      </c>
      <c r="B38" s="7" t="s">
        <v>98</v>
      </c>
      <c r="C38" s="22">
        <v>1869.2199999999998</v>
      </c>
    </row>
    <row r="39" spans="1:3">
      <c r="A39" s="31" t="s">
        <v>53</v>
      </c>
      <c r="B39" s="7" t="s">
        <v>54</v>
      </c>
      <c r="C39" s="22">
        <v>0</v>
      </c>
    </row>
    <row r="40" spans="1:3">
      <c r="A40" s="31" t="s">
        <v>55</v>
      </c>
      <c r="B40" s="7" t="s">
        <v>56</v>
      </c>
      <c r="C40" s="22">
        <v>0</v>
      </c>
    </row>
    <row r="41" spans="1:3">
      <c r="A41" s="31"/>
      <c r="B41" s="9" t="s">
        <v>57</v>
      </c>
      <c r="C41" s="23">
        <v>11254.671999999999</v>
      </c>
    </row>
    <row r="42" spans="1:3">
      <c r="A42" s="31"/>
      <c r="B42" s="9" t="s">
        <v>58</v>
      </c>
      <c r="C42" s="22"/>
    </row>
    <row r="43" spans="1:3" ht="27.6">
      <c r="A43" s="31" t="s">
        <v>59</v>
      </c>
      <c r="B43" s="7" t="s">
        <v>60</v>
      </c>
      <c r="C43" s="22">
        <v>5253.4920000000011</v>
      </c>
    </row>
    <row r="44" spans="1:3">
      <c r="A44" s="31" t="s">
        <v>61</v>
      </c>
      <c r="B44" s="7" t="s">
        <v>62</v>
      </c>
      <c r="C44" s="22">
        <v>1475.6999999999998</v>
      </c>
    </row>
    <row r="45" spans="1:3">
      <c r="A45" s="31"/>
      <c r="B45" s="9" t="s">
        <v>63</v>
      </c>
      <c r="C45" s="23">
        <v>6729.1919999999982</v>
      </c>
    </row>
    <row r="46" spans="1:3">
      <c r="A46" s="31"/>
      <c r="B46" s="7"/>
      <c r="C46" s="22"/>
    </row>
    <row r="47" spans="1:3">
      <c r="A47" s="34" t="s">
        <v>64</v>
      </c>
      <c r="B47" s="7" t="s">
        <v>65</v>
      </c>
      <c r="C47" s="22">
        <v>1276.7999999999997</v>
      </c>
    </row>
    <row r="48" spans="1:3">
      <c r="A48" s="34" t="s">
        <v>66</v>
      </c>
      <c r="B48" s="7" t="s">
        <v>67</v>
      </c>
      <c r="C48" s="22">
        <v>1030.4000000000001</v>
      </c>
    </row>
    <row r="49" spans="1:3">
      <c r="A49" s="31"/>
      <c r="B49" s="7"/>
      <c r="C49" s="23">
        <v>2307.1999999999998</v>
      </c>
    </row>
    <row r="50" spans="1:3">
      <c r="A50" s="31"/>
      <c r="B50" s="9" t="s">
        <v>68</v>
      </c>
      <c r="C50" s="22"/>
    </row>
    <row r="51" spans="1:3">
      <c r="A51" s="31" t="s">
        <v>69</v>
      </c>
      <c r="B51" s="7" t="s">
        <v>70</v>
      </c>
      <c r="C51" s="22">
        <v>6312</v>
      </c>
    </row>
    <row r="52" spans="1:3" ht="41.4">
      <c r="A52" s="31" t="s">
        <v>95</v>
      </c>
      <c r="B52" s="7" t="s">
        <v>71</v>
      </c>
      <c r="C52" s="22">
        <v>6144</v>
      </c>
    </row>
    <row r="53" spans="1:3" ht="41.4">
      <c r="A53" s="31" t="s">
        <v>96</v>
      </c>
      <c r="B53" s="7" t="s">
        <v>72</v>
      </c>
      <c r="C53" s="22">
        <v>3072</v>
      </c>
    </row>
    <row r="54" spans="1:3">
      <c r="A54" s="30"/>
      <c r="B54" s="5" t="s">
        <v>73</v>
      </c>
      <c r="C54" s="22">
        <v>15528</v>
      </c>
    </row>
    <row r="55" spans="1:3">
      <c r="A55" s="30"/>
      <c r="B55" s="5" t="s">
        <v>74</v>
      </c>
      <c r="C55" s="22"/>
    </row>
    <row r="56" spans="1:3" ht="27.6">
      <c r="A56" s="30" t="s">
        <v>97</v>
      </c>
      <c r="B56" s="5" t="s">
        <v>76</v>
      </c>
      <c r="C56" s="22">
        <v>0</v>
      </c>
    </row>
    <row r="57" spans="1:3">
      <c r="A57" s="30"/>
      <c r="B57" s="4" t="s">
        <v>77</v>
      </c>
      <c r="C57" s="22">
        <v>1904.88</v>
      </c>
    </row>
    <row r="58" spans="1:3" ht="27.6">
      <c r="A58" s="30" t="s">
        <v>75</v>
      </c>
      <c r="B58" s="5" t="s">
        <v>78</v>
      </c>
      <c r="C58" s="22">
        <v>0</v>
      </c>
    </row>
    <row r="59" spans="1:3">
      <c r="A59" s="11"/>
      <c r="B59" s="39" t="s">
        <v>79</v>
      </c>
      <c r="C59" s="22">
        <v>448.2</v>
      </c>
    </row>
    <row r="60" spans="1:3" ht="28.2">
      <c r="A60" s="12"/>
      <c r="B60" s="4" t="s">
        <v>80</v>
      </c>
      <c r="C60" s="22">
        <v>617.9</v>
      </c>
    </row>
    <row r="61" spans="1:3">
      <c r="A61" s="11"/>
      <c r="B61" s="40" t="s">
        <v>81</v>
      </c>
      <c r="C61" s="22">
        <v>8619</v>
      </c>
    </row>
    <row r="62" spans="1:3">
      <c r="A62" s="30"/>
      <c r="B62" s="4" t="s">
        <v>82</v>
      </c>
      <c r="C62" s="22">
        <v>1155</v>
      </c>
    </row>
    <row r="63" spans="1:3">
      <c r="A63" s="30"/>
      <c r="B63" s="5" t="s">
        <v>83</v>
      </c>
      <c r="C63" s="23">
        <v>12744.98</v>
      </c>
    </row>
    <row r="64" spans="1:3">
      <c r="A64" s="35"/>
      <c r="B64" s="5" t="s">
        <v>99</v>
      </c>
      <c r="C64" s="23">
        <v>14757</v>
      </c>
    </row>
    <row r="65" spans="1:6">
      <c r="A65" s="29"/>
      <c r="B65" s="5" t="s">
        <v>84</v>
      </c>
      <c r="C65" s="23">
        <v>115521.93599999999</v>
      </c>
    </row>
    <row r="66" spans="1:6" s="17" customFormat="1">
      <c r="A66" s="36"/>
      <c r="B66" s="21" t="s">
        <v>87</v>
      </c>
      <c r="C66" s="14">
        <v>94917</v>
      </c>
      <c r="D66" s="15"/>
      <c r="E66" s="16"/>
      <c r="F66" s="16"/>
    </row>
    <row r="67" spans="1:6" s="1" customFormat="1">
      <c r="A67" s="37"/>
      <c r="B67" s="21" t="s">
        <v>88</v>
      </c>
      <c r="C67" s="18">
        <v>77268.92</v>
      </c>
      <c r="D67" s="19"/>
      <c r="E67" s="19"/>
      <c r="F67" s="19"/>
    </row>
    <row r="68" spans="1:6" s="1" customFormat="1">
      <c r="A68" s="36"/>
      <c r="B68" s="21" t="s">
        <v>89</v>
      </c>
      <c r="C68" s="20">
        <f>C67-C65</f>
        <v>-38253.015999999989</v>
      </c>
      <c r="D68" s="16"/>
      <c r="E68" s="16"/>
      <c r="F68" s="16"/>
    </row>
    <row r="69" spans="1:6" s="1" customFormat="1">
      <c r="A69" s="36"/>
      <c r="B69" s="21" t="s">
        <v>90</v>
      </c>
      <c r="C69" s="20">
        <f>C5+C68</f>
        <v>-75580.635999999999</v>
      </c>
      <c r="D69" s="16"/>
      <c r="E69" s="16"/>
      <c r="F69" s="16"/>
    </row>
    <row r="70" spans="1:6" s="13" customFormat="1">
      <c r="A70" s="43"/>
      <c r="B70" s="43"/>
      <c r="C70" s="3"/>
    </row>
    <row r="71" spans="1:6" s="13" customFormat="1">
      <c r="A71" s="43"/>
      <c r="B71" s="43"/>
      <c r="C71" s="3"/>
    </row>
    <row r="72" spans="1:6" s="13" customFormat="1">
      <c r="A72" s="43"/>
      <c r="B72" s="43"/>
      <c r="C72" s="3"/>
    </row>
    <row r="73" spans="1:6" s="10" customFormat="1">
      <c r="A73" s="27"/>
      <c r="C73" s="3"/>
    </row>
    <row r="74" spans="1:6" s="10" customFormat="1">
      <c r="A74" s="45"/>
      <c r="B74" s="45"/>
      <c r="C74" s="3"/>
    </row>
    <row r="75" spans="1:6" s="10" customFormat="1">
      <c r="A75" s="27"/>
      <c r="C75" s="3"/>
    </row>
    <row r="76" spans="1:6" s="10" customFormat="1">
      <c r="A76" s="42"/>
      <c r="B76" s="42"/>
      <c r="C76" s="3"/>
    </row>
    <row r="77" spans="1:6" s="10" customFormat="1">
      <c r="A77" s="27"/>
      <c r="C77" s="3"/>
    </row>
    <row r="78" spans="1:6" s="10" customFormat="1">
      <c r="A78" s="42"/>
      <c r="B78" s="42"/>
      <c r="C78" s="3"/>
    </row>
  </sheetData>
  <mergeCells count="9">
    <mergeCell ref="A78:B78"/>
    <mergeCell ref="A71:B71"/>
    <mergeCell ref="A72:B72"/>
    <mergeCell ref="A1:B1"/>
    <mergeCell ref="A2:B2"/>
    <mergeCell ref="A3:B3"/>
    <mergeCell ref="A70:B70"/>
    <mergeCell ref="A74:B74"/>
    <mergeCell ref="A76:B76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2020-01-14T07:46:15Z</dcterms:created>
  <dcterms:modified xsi:type="dcterms:W3CDTF">2020-03-17T03:06:27Z</dcterms:modified>
</cp:coreProperties>
</file>