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7" i="1"/>
  <c r="C68"/>
</calcChain>
</file>

<file path=xl/sharedStrings.xml><?xml version="1.0" encoding="utf-8"?>
<sst xmlns="http://schemas.openxmlformats.org/spreadsheetml/2006/main" count="102" uniqueCount="101">
  <si>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</si>
  <si>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</si>
  <si>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</si>
  <si>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</si>
  <si>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</si>
  <si>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</si>
  <si>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</si>
  <si>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</si>
  <si>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</si>
  <si>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</si>
  <si>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</si>
  <si>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</si>
  <si>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</si>
  <si>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</si>
  <si>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</si>
  <si>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</si>
  <si>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</si>
  <si>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</si>
  <si>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</si>
  <si>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</si>
  <si>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</si>
  <si>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</si>
  <si>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</si>
  <si>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</si>
  <si>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</si>
  <si>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</si>
  <si>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</si>
  <si>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</si>
  <si>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</si>
  <si>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</si>
  <si>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</si>
  <si>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</si>
  <si>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</si>
  <si>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</si>
  <si>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</si>
  <si>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</si>
  <si>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</si>
  <si>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</si>
  <si>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</si>
  <si>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</si>
  <si>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</si>
  <si>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</si>
  <si>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</si>
  <si>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</si>
  <si>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</si>
  <si>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</si>
  <si>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</si>
  <si>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</si>
  <si>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</si>
  <si>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</si>
  <si>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</si>
  <si>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</si>
  <si>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</si>
  <si>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</si>
  <si>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</si>
  <si>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</si>
  <si>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</si>
  <si>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</si>
  <si>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</si>
  <si>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</si>
  <si>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</si>
  <si>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</si>
  <si>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</si>
  <si>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</si>
  <si>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</si>
  <si>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</si>
  <si>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</si>
  <si>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</si>
  <si>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</si>
  <si>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</si>
  <si>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</si>
  <si>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</si>
  <si>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</si>
  <si>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</si>
  <si>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</si>
  <si>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</si>
  <si>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</si>
  <si>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установка выключателя 1 кл (подвал)</t>
  </si>
  <si>
    <t xml:space="preserve"> 9.2</t>
  </si>
  <si>
    <t>Текущий ремонт систем водоснабжения и водоотведения (непредвиденные работы)</t>
  </si>
  <si>
    <t>замена водосчетчика Ду 20мм ИТЕЛМА в узле ввода ГВС (на прямой)</t>
  </si>
  <si>
    <t>замена вводного вентиля ХВС,ГВС со сваркой кв.2</t>
  </si>
  <si>
    <t>смена вводного вентиля чугунного Ду 15 мм ХВС,ГВСс отжигом кв.5</t>
  </si>
  <si>
    <t xml:space="preserve"> 9.3</t>
  </si>
  <si>
    <t>Текущий ремонт конструктивных элементов (непредвиденные работы)</t>
  </si>
  <si>
    <t>удаление сосулек с кровли</t>
  </si>
  <si>
    <t xml:space="preserve">                                    Итого по п.9</t>
  </si>
  <si>
    <t xml:space="preserve">     Итого сумма затрат по дому</t>
  </si>
  <si>
    <t>по управлению и обслуживанию</t>
  </si>
  <si>
    <t>МКД по ул.Гоголя 14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</si>
  <si>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</si>
  <si>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</si>
  <si>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</si>
  <si>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</si>
  <si>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Отчет за 2019 г. </t>
  </si>
  <si>
    <t xml:space="preserve"> 1.5</t>
  </si>
  <si>
    <t xml:space="preserve"> 3.1</t>
  </si>
  <si>
    <t xml:space="preserve"> 8.2</t>
  </si>
  <si>
    <t xml:space="preserve"> 8.3</t>
  </si>
  <si>
    <t>10. Управление многоквартирным домом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</si>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</sst>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Fill="1" applyAlignment="1">
      <alignment wrapText="1"/>
    </xf>
    <xf numFmtId="2" fontId="6" fillId="0" borderId="1" xfId="2" applyNumberFormat="1" applyFont="1" applyFill="1" applyBorder="1" applyAlignment="1"/>
    <xf numFmtId="2" fontId="5" fillId="0" borderId="0" xfId="1" applyNumberFormat="1" applyFont="1"/>
    <xf numFmtId="0" fontId="5" fillId="0" borderId="0" xfId="1" applyFont="1"/>
    <xf numFmtId="0" fontId="4" fillId="0" borderId="0" xfId="0" applyFont="1" applyFill="1" applyAlignment="1">
      <alignment vertic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6" fillId="0" borderId="1" xfId="2" applyNumberFormat="1" applyFont="1" applyBorder="1" applyAlignment="1"/>
    <xf numFmtId="0" fontId="3" fillId="0" borderId="1" xfId="1" applyFont="1" applyBorder="1"/>
    <xf numFmtId="2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4" fillId="0" borderId="0" xfId="0" applyNumberFormat="1" applyFont="1" applyBorder="1" applyAlignment="1"/>
    <xf numFmtId="2" fontId="4" fillId="0" borderId="1" xfId="0" applyNumberFormat="1" applyFont="1" applyBorder="1" applyAlignment="1"/>
    <xf numFmtId="0" fontId="3" fillId="0" borderId="0" xfId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16" fontId="4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2" fontId="3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Fill="1" applyBorder="1"/>
    <xf numFmtId="0" fontId="3" fillId="0" borderId="2" xfId="0" applyNumberFormat="1" applyFont="1" applyBorder="1" applyAlignment="1">
      <alignment horizontal="left"/>
    </xf>
    <xf numFmtId="0" fontId="7" fillId="0" borderId="2" xfId="0" applyNumberFormat="1" applyFont="1" applyBorder="1" applyAlignment="1">
      <alignment horizontal="left"/>
    </xf>
    <xf numFmtId="0" fontId="3" fillId="0" borderId="0" xfId="1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8"/>
  <sheetViews>
    <sheetView tabSelected="1" topLeftCell="A49" workbookViewId="0">
      <selection activeCell="E12" sqref="E12"/>
    </sheetView>
  </sheetViews>
  <sheetFormatPr defaultColWidth="9.109375" defaultRowHeight="13.8"/>
  <cols>
    <col min="1" max="1" width="6.77734375" style="31" customWidth="1"/>
    <col min="2" max="2" width="69.88671875" style="5" customWidth="1"/>
    <col min="3" max="3" width="17.44140625" style="9" customWidth="1"/>
    <col min="4" max="194" width="9.109375" style="5" customWidth="1"/>
    <col min="195" max="195" width="5.109375" style="5" customWidth="1"/>
    <col min="196" max="196" width="49.5546875" style="5" customWidth="1"/>
    <col min="197" max="197" width="8.44140625" style="5" customWidth="1"/>
    <col min="198" max="198" width="7.33203125" style="5" customWidth="1"/>
    <col min="199" max="199" width="8.109375" style="5" customWidth="1"/>
    <col min="200" max="200" width="6.88671875" style="5" customWidth="1"/>
    <col min="201" max="201" width="7.109375" style="5" customWidth="1"/>
    <col min="202" max="202" width="9.109375" style="5" customWidth="1"/>
    <col min="203" max="214" width="0" style="5" hidden="1" customWidth="1"/>
    <col min="215" max="215" width="0.109375" style="5" customWidth="1"/>
    <col min="216" max="226" width="0" style="5" hidden="1" customWidth="1"/>
    <col min="227" max="250" width="9.109375" style="5" customWidth="1"/>
    <col min="251" max="251" width="23.44140625" style="5" customWidth="1"/>
    <col min="252" max="252" width="9.109375" style="5" customWidth="1"/>
    <col min="253" max="253" width="11.5546875" style="5" bestFit="1" customWidth="1"/>
    <col min="254" max="16384" width="9.109375" style="5"/>
  </cols>
  <sheetData>
    <row r="1" spans="1:3" s="1" customFormat="1">
      <c r="A1" s="38" t="s">
        <v>94</v>
      </c>
      <c r="B1" s="38"/>
    </row>
    <row r="2" spans="1:3" s="1" customFormat="1">
      <c r="A2" s="38" t="s">
        <v>88</v>
      </c>
      <c r="B2" s="38"/>
    </row>
    <row r="3" spans="1:3" s="1" customFormat="1">
      <c r="A3" s="38" t="s">
        <v>89</v>
      </c>
      <c r="B3" s="38"/>
    </row>
    <row r="4" spans="1:3" s="1" customFormat="1">
      <c r="A4" s="23"/>
      <c r="B4" s="23"/>
    </row>
    <row r="5" spans="1:3" s="2" customFormat="1">
      <c r="A5" s="36"/>
      <c r="B5" s="37" t="s">
        <v>100</v>
      </c>
      <c r="C5" s="21">
        <v>14578.63</v>
      </c>
    </row>
    <row r="6" spans="1:3">
      <c r="A6" s="24"/>
      <c r="B6" s="4" t="s">
        <v>0</v>
      </c>
      <c r="C6" s="18"/>
    </row>
    <row r="7" spans="1:3">
      <c r="A7" s="25" t="s">
        <v>1</v>
      </c>
      <c r="B7" s="3" t="s">
        <v>2</v>
      </c>
      <c r="C7" s="18"/>
    </row>
    <row r="8" spans="1:3" ht="14.4" customHeight="1">
      <c r="A8" s="25"/>
      <c r="B8" s="3" t="s">
        <v>3</v>
      </c>
      <c r="C8" s="19">
        <v>3402.6000000000008</v>
      </c>
    </row>
    <row r="9" spans="1:3">
      <c r="A9" s="26" t="s">
        <v>4</v>
      </c>
      <c r="B9" s="3" t="s">
        <v>5</v>
      </c>
      <c r="C9" s="19">
        <v>0</v>
      </c>
    </row>
    <row r="10" spans="1:3">
      <c r="A10" s="25"/>
      <c r="B10" s="3" t="s">
        <v>3</v>
      </c>
      <c r="C10" s="19">
        <v>8050.6800000000012</v>
      </c>
    </row>
    <row r="11" spans="1:3" ht="41.4">
      <c r="A11" s="25" t="s">
        <v>6</v>
      </c>
      <c r="B11" s="3" t="s">
        <v>7</v>
      </c>
      <c r="C11" s="19">
        <v>675.86400000000003</v>
      </c>
    </row>
    <row r="12" spans="1:3" ht="14.4" customHeight="1">
      <c r="A12" s="25" t="s">
        <v>8</v>
      </c>
      <c r="B12" s="3" t="s">
        <v>9</v>
      </c>
      <c r="C12" s="19">
        <v>56.610399999999998</v>
      </c>
    </row>
    <row r="13" spans="1:3">
      <c r="A13" s="25" t="s">
        <v>95</v>
      </c>
      <c r="B13" s="3" t="s">
        <v>10</v>
      </c>
      <c r="C13" s="19">
        <v>954.30000000000007</v>
      </c>
    </row>
    <row r="14" spans="1:3">
      <c r="A14" s="25"/>
      <c r="B14" s="4" t="s">
        <v>11</v>
      </c>
      <c r="C14" s="20">
        <v>13140.054400000005</v>
      </c>
    </row>
    <row r="15" spans="1:3" ht="27.6">
      <c r="A15" s="25" t="s">
        <v>12</v>
      </c>
      <c r="B15" s="4" t="s">
        <v>13</v>
      </c>
      <c r="C15" s="19"/>
    </row>
    <row r="16" spans="1:3">
      <c r="A16" s="25" t="s">
        <v>14</v>
      </c>
      <c r="B16" s="3" t="s">
        <v>15</v>
      </c>
      <c r="C16" s="19">
        <v>964.43999999999994</v>
      </c>
    </row>
    <row r="17" spans="1:3">
      <c r="A17" s="25" t="s">
        <v>16</v>
      </c>
      <c r="B17" s="3" t="s">
        <v>17</v>
      </c>
      <c r="C17" s="19">
        <v>1115.7760000000001</v>
      </c>
    </row>
    <row r="18" spans="1:3">
      <c r="A18" s="25" t="s">
        <v>18</v>
      </c>
      <c r="B18" s="3" t="s">
        <v>19</v>
      </c>
      <c r="C18" s="19">
        <v>409.32</v>
      </c>
    </row>
    <row r="19" spans="1:3">
      <c r="A19" s="25" t="s">
        <v>20</v>
      </c>
      <c r="B19" s="3" t="s">
        <v>21</v>
      </c>
      <c r="C19" s="19">
        <v>536.01</v>
      </c>
    </row>
    <row r="20" spans="1:3">
      <c r="A20" s="25" t="s">
        <v>22</v>
      </c>
      <c r="B20" s="3" t="s">
        <v>23</v>
      </c>
      <c r="C20" s="19">
        <v>9718.2749999999996</v>
      </c>
    </row>
    <row r="21" spans="1:3">
      <c r="A21" s="25" t="s">
        <v>24</v>
      </c>
      <c r="B21" s="3" t="s">
        <v>25</v>
      </c>
      <c r="C21" s="19">
        <v>3704.4489999999996</v>
      </c>
    </row>
    <row r="22" spans="1:3">
      <c r="A22" s="25" t="s">
        <v>26</v>
      </c>
      <c r="B22" s="3" t="s">
        <v>27</v>
      </c>
      <c r="C22" s="19">
        <v>900</v>
      </c>
    </row>
    <row r="23" spans="1:3" ht="27.6">
      <c r="A23" s="25" t="s">
        <v>28</v>
      </c>
      <c r="B23" s="3" t="s">
        <v>29</v>
      </c>
      <c r="C23" s="19">
        <v>523.48799999999994</v>
      </c>
    </row>
    <row r="24" spans="1:3" ht="40.5" customHeight="1">
      <c r="A24" s="25" t="s">
        <v>30</v>
      </c>
      <c r="B24" s="3" t="s">
        <v>31</v>
      </c>
      <c r="C24" s="19">
        <v>2699.3119999999999</v>
      </c>
    </row>
    <row r="25" spans="1:3" ht="15.75" customHeight="1">
      <c r="A25" s="25" t="s">
        <v>32</v>
      </c>
      <c r="B25" s="3" t="s">
        <v>33</v>
      </c>
      <c r="C25" s="19">
        <v>671.58799999999997</v>
      </c>
    </row>
    <row r="26" spans="1:3">
      <c r="A26" s="25"/>
      <c r="B26" s="4" t="s">
        <v>34</v>
      </c>
      <c r="C26" s="20">
        <v>21242.657999999996</v>
      </c>
    </row>
    <row r="27" spans="1:3">
      <c r="A27" s="25"/>
      <c r="B27" s="4" t="s">
        <v>35</v>
      </c>
      <c r="C27" s="19"/>
    </row>
    <row r="28" spans="1:3">
      <c r="A28" s="27" t="s">
        <v>96</v>
      </c>
      <c r="B28" s="3" t="s">
        <v>37</v>
      </c>
      <c r="C28" s="18">
        <v>8539.44</v>
      </c>
    </row>
    <row r="29" spans="1:3">
      <c r="A29" s="27" t="s">
        <v>36</v>
      </c>
      <c r="B29" s="3" t="s">
        <v>39</v>
      </c>
      <c r="C29" s="18">
        <v>5818.8</v>
      </c>
    </row>
    <row r="30" spans="1:3">
      <c r="A30" s="27" t="s">
        <v>38</v>
      </c>
      <c r="B30" s="3" t="s">
        <v>41</v>
      </c>
      <c r="C30" s="18">
        <v>3081</v>
      </c>
    </row>
    <row r="31" spans="1:3">
      <c r="A31" s="27" t="s">
        <v>40</v>
      </c>
      <c r="B31" s="3" t="s">
        <v>43</v>
      </c>
      <c r="C31" s="18">
        <v>214.50000000000003</v>
      </c>
    </row>
    <row r="32" spans="1:3">
      <c r="A32" s="27" t="s">
        <v>42</v>
      </c>
      <c r="B32" s="3" t="s">
        <v>45</v>
      </c>
      <c r="C32" s="18">
        <v>3946.88</v>
      </c>
    </row>
    <row r="33" spans="1:3">
      <c r="A33" s="27" t="s">
        <v>44</v>
      </c>
      <c r="B33" s="3" t="s">
        <v>46</v>
      </c>
      <c r="C33" s="19">
        <v>543.78</v>
      </c>
    </row>
    <row r="34" spans="1:3">
      <c r="A34" s="25"/>
      <c r="B34" s="4" t="s">
        <v>47</v>
      </c>
      <c r="C34" s="20">
        <v>22144.400000000001</v>
      </c>
    </row>
    <row r="35" spans="1:3">
      <c r="A35" s="25"/>
      <c r="B35" s="4" t="s">
        <v>48</v>
      </c>
      <c r="C35" s="19"/>
    </row>
    <row r="36" spans="1:3" s="6" customFormat="1">
      <c r="A36" s="27" t="s">
        <v>49</v>
      </c>
      <c r="B36" s="3" t="s">
        <v>50</v>
      </c>
      <c r="C36" s="22">
        <v>2657.91</v>
      </c>
    </row>
    <row r="37" spans="1:3">
      <c r="A37" s="25" t="s">
        <v>51</v>
      </c>
      <c r="B37" s="3" t="s">
        <v>52</v>
      </c>
      <c r="C37" s="19">
        <v>1771.94</v>
      </c>
    </row>
    <row r="38" spans="1:3">
      <c r="A38" s="25" t="s">
        <v>53</v>
      </c>
      <c r="B38" s="3" t="s">
        <v>54</v>
      </c>
      <c r="C38" s="19">
        <v>4467.1540000000005</v>
      </c>
    </row>
    <row r="39" spans="1:3" ht="27.6">
      <c r="A39" s="25" t="s">
        <v>55</v>
      </c>
      <c r="B39" s="3" t="s">
        <v>56</v>
      </c>
      <c r="C39" s="19">
        <v>1771.94</v>
      </c>
    </row>
    <row r="40" spans="1:3">
      <c r="A40" s="25"/>
      <c r="B40" s="4" t="s">
        <v>57</v>
      </c>
      <c r="C40" s="20">
        <v>10668.944</v>
      </c>
    </row>
    <row r="41" spans="1:3">
      <c r="A41" s="25"/>
      <c r="B41" s="4" t="s">
        <v>58</v>
      </c>
      <c r="C41" s="19"/>
    </row>
    <row r="42" spans="1:3" ht="33.75" customHeight="1">
      <c r="A42" s="25" t="s">
        <v>59</v>
      </c>
      <c r="B42" s="3" t="s">
        <v>60</v>
      </c>
      <c r="C42" s="19">
        <v>4980.0839999999989</v>
      </c>
    </row>
    <row r="43" spans="1:3">
      <c r="A43" s="25" t="s">
        <v>61</v>
      </c>
      <c r="B43" s="3" t="s">
        <v>62</v>
      </c>
      <c r="C43" s="19">
        <v>1398.9000000000003</v>
      </c>
    </row>
    <row r="44" spans="1:3">
      <c r="A44" s="25"/>
      <c r="B44" s="4" t="s">
        <v>63</v>
      </c>
      <c r="C44" s="20">
        <v>6378.9840000000013</v>
      </c>
    </row>
    <row r="45" spans="1:3">
      <c r="A45" s="28" t="s">
        <v>64</v>
      </c>
      <c r="B45" s="3" t="s">
        <v>65</v>
      </c>
      <c r="C45" s="18">
        <v>893.75999999999988</v>
      </c>
    </row>
    <row r="46" spans="1:3">
      <c r="A46" s="28" t="s">
        <v>66</v>
      </c>
      <c r="B46" s="3" t="s">
        <v>67</v>
      </c>
      <c r="C46" s="18">
        <v>1072.96</v>
      </c>
    </row>
    <row r="47" spans="1:3">
      <c r="A47" s="25"/>
      <c r="B47" s="3"/>
      <c r="C47" s="20">
        <v>1966.7200000000003</v>
      </c>
    </row>
    <row r="48" spans="1:3">
      <c r="A48" s="25"/>
      <c r="B48" s="4" t="s">
        <v>68</v>
      </c>
      <c r="C48" s="19"/>
    </row>
    <row r="49" spans="1:3">
      <c r="A49" s="25" t="s">
        <v>69</v>
      </c>
      <c r="B49" s="3" t="s">
        <v>70</v>
      </c>
      <c r="C49" s="19">
        <v>9468</v>
      </c>
    </row>
    <row r="50" spans="1:3" ht="41.4">
      <c r="A50" s="25" t="s">
        <v>97</v>
      </c>
      <c r="B50" s="3" t="s">
        <v>71</v>
      </c>
      <c r="C50" s="19">
        <v>9216</v>
      </c>
    </row>
    <row r="51" spans="1:3" ht="41.4">
      <c r="A51" s="25" t="s">
        <v>98</v>
      </c>
      <c r="B51" s="3" t="s">
        <v>72</v>
      </c>
      <c r="C51" s="19">
        <v>3072</v>
      </c>
    </row>
    <row r="52" spans="1:3">
      <c r="A52" s="25"/>
      <c r="B52" s="4" t="s">
        <v>73</v>
      </c>
      <c r="C52" s="32">
        <v>21756</v>
      </c>
    </row>
    <row r="53" spans="1:3">
      <c r="A53" s="25"/>
      <c r="B53" s="4" t="s">
        <v>74</v>
      </c>
      <c r="C53" s="18"/>
    </row>
    <row r="54" spans="1:3">
      <c r="A54" s="25" t="s">
        <v>75</v>
      </c>
      <c r="B54" s="4" t="s">
        <v>76</v>
      </c>
      <c r="C54" s="18"/>
    </row>
    <row r="55" spans="1:3">
      <c r="A55" s="7"/>
      <c r="B55" s="34" t="s">
        <v>77</v>
      </c>
      <c r="C55" s="18">
        <v>164.73</v>
      </c>
    </row>
    <row r="56" spans="1:3" ht="27.6">
      <c r="A56" s="25" t="s">
        <v>78</v>
      </c>
      <c r="B56" s="4" t="s">
        <v>79</v>
      </c>
      <c r="C56" s="18"/>
    </row>
    <row r="57" spans="1:3" ht="14.4">
      <c r="A57" s="8"/>
      <c r="B57" s="3" t="s">
        <v>80</v>
      </c>
      <c r="C57" s="18">
        <v>2141.2800000000002</v>
      </c>
    </row>
    <row r="58" spans="1:3">
      <c r="A58" s="25"/>
      <c r="B58" s="34" t="s">
        <v>81</v>
      </c>
      <c r="C58" s="33">
        <v>1836.02</v>
      </c>
    </row>
    <row r="59" spans="1:3">
      <c r="A59" s="25"/>
      <c r="B59" s="3" t="s">
        <v>82</v>
      </c>
      <c r="C59" s="33">
        <v>1836.02</v>
      </c>
    </row>
    <row r="60" spans="1:3" ht="27.6">
      <c r="A60" s="25" t="s">
        <v>83</v>
      </c>
      <c r="B60" s="4" t="s">
        <v>84</v>
      </c>
      <c r="C60" s="18"/>
    </row>
    <row r="61" spans="1:3">
      <c r="A61" s="25"/>
      <c r="B61" s="35" t="s">
        <v>85</v>
      </c>
      <c r="C61" s="18">
        <v>861.9</v>
      </c>
    </row>
    <row r="62" spans="1:3">
      <c r="A62" s="25"/>
      <c r="B62" s="4" t="s">
        <v>86</v>
      </c>
      <c r="C62" s="32">
        <v>6839.9499999999989</v>
      </c>
    </row>
    <row r="63" spans="1:3">
      <c r="A63" s="28"/>
      <c r="B63" s="4" t="s">
        <v>99</v>
      </c>
      <c r="C63" s="32">
        <v>13989</v>
      </c>
    </row>
    <row r="64" spans="1:3">
      <c r="A64" s="24"/>
      <c r="B64" s="4" t="s">
        <v>87</v>
      </c>
      <c r="C64" s="32">
        <v>118126.71040000001</v>
      </c>
    </row>
    <row r="65" spans="1:6" s="13" customFormat="1">
      <c r="A65" s="29"/>
      <c r="B65" s="17" t="s">
        <v>90</v>
      </c>
      <c r="C65" s="10">
        <v>114318.12</v>
      </c>
      <c r="D65" s="11"/>
      <c r="E65" s="12"/>
      <c r="F65" s="12"/>
    </row>
    <row r="66" spans="1:6" s="1" customFormat="1">
      <c r="A66" s="30"/>
      <c r="B66" s="17" t="s">
        <v>91</v>
      </c>
      <c r="C66" s="14">
        <v>146274.53</v>
      </c>
      <c r="D66" s="15"/>
      <c r="E66" s="15"/>
      <c r="F66" s="15"/>
    </row>
    <row r="67" spans="1:6" s="1" customFormat="1">
      <c r="A67" s="29"/>
      <c r="B67" s="17" t="s">
        <v>92</v>
      </c>
      <c r="C67" s="16">
        <f>C66-C64</f>
        <v>28147.819599999988</v>
      </c>
      <c r="D67" s="12"/>
      <c r="E67" s="12"/>
      <c r="F67" s="12"/>
    </row>
    <row r="68" spans="1:6" s="1" customFormat="1">
      <c r="A68" s="29"/>
      <c r="B68" s="17" t="s">
        <v>93</v>
      </c>
      <c r="C68" s="16">
        <f>C5+C67</f>
        <v>42726.449599999985</v>
      </c>
      <c r="D68" s="12"/>
      <c r="E68" s="12"/>
      <c r="F68" s="12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2020-01-14T07:57:26Z</dcterms:created>
  <dcterms:modified xsi:type="dcterms:W3CDTF">2020-03-17T03:06:51Z</dcterms:modified>
</cp:coreProperties>
</file>