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1" i="1"/>
  <c r="C82"/>
</calcChain>
</file>

<file path=xl/sharedStrings.xml><?xml version="1.0" encoding="utf-8"?>
<sst xmlns="http://schemas.openxmlformats.org/spreadsheetml/2006/main" count="131" uniqueCount="117">
  <si>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</si>
  <si>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</si>
  <si>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</si>
  <si>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</si>
  <si>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</si>
  <si>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</si>
  <si>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</si>
  <si>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</si>
  <si>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</si>
  <si>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</si>
  <si>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</si>
  <si>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</si>
  <si>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</si>
  <si>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</si>
  <si>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</si>
  <si>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</si>
  <si>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</si>
  <si>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</si>
  <si>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</si>
  <si>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</si>
  <si>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</si>
  <si>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</si>
  <si>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</si>
  <si>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</si>
  <si>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</si>
  <si>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</si>
  <si>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</si>
  <si>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</si>
  <si>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</si>
  <si>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</si>
  <si>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</si>
  <si>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</si>
  <si>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</si>
  <si>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</si>
  <si>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</si>
  <si>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>а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</si>
  <si>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</si>
  <si>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</si>
  <si>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</si>
  <si>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</si>
  <si>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</si>
  <si>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</si>
  <si>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</si>
  <si>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</si>
  <si>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</si>
  <si>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</si>
  <si>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</si>
  <si>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</si>
  <si>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</si>
  <si>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</si>
  <si>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</si>
  <si>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</si>
  <si>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</si>
  <si>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</si>
  <si>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</si>
  <si>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</si>
  <si>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</si>
  <si>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</si>
  <si>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</si>
  <si>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смена энергосберегающего патрона 1,2 п 1 эт</t>
  </si>
  <si>
    <t>восстановление схемы освещения входов в подъезды(1,2 пп):</t>
  </si>
  <si>
    <t>установка патронов настенных E 27</t>
  </si>
  <si>
    <t>устройство кабеля АВВГ 2*2,5</t>
  </si>
  <si>
    <t>установка светильников наружного освещения (фасад дома):</t>
  </si>
  <si>
    <t>устройство кабеля АВВГ Т2*2,25 с укрепелнием на полосу Лоскутова - 0,5мп</t>
  </si>
  <si>
    <t>устройство 1кл.выключателя</t>
  </si>
  <si>
    <t>в</t>
  </si>
  <si>
    <t>устройство прожектора светодиодного ОНЛАЙТ 30Вт</t>
  </si>
  <si>
    <t>г</t>
  </si>
  <si>
    <t>стоимость работы автокрана</t>
  </si>
  <si>
    <t>Текущий ремонт систем водоснабжения и водоотведения (непредвиденные работы)</t>
  </si>
  <si>
    <t xml:space="preserve">отогрев перемерзшего стояка </t>
  </si>
  <si>
    <t>защита изоляции труб отопления в тамбуре лентопилом</t>
  </si>
  <si>
    <t>ремонт в узле ввода ГВС:</t>
  </si>
  <si>
    <t>смена крана шарового Ду 25 мм</t>
  </si>
  <si>
    <t>смена крана шарового Ду 20 мм</t>
  </si>
  <si>
    <t>смена муфты Ду 20 мм</t>
  </si>
  <si>
    <t>смена вводного водосчетчика ИТЕЛМА Ду 15 на ХВС</t>
  </si>
  <si>
    <t>Текущий ремонт конструктивных элементов (непредвиденные работы)</t>
  </si>
  <si>
    <t>очистка козырьков от снега со стремянки 1,2пп</t>
  </si>
  <si>
    <t>установка пружины</t>
  </si>
  <si>
    <t>удаление сосулей с кровли (без ТВ)</t>
  </si>
  <si>
    <t>покраска контейнеров на площадках ТБО и мусорокамерах с нанесением трафарета</t>
  </si>
  <si>
    <t>прочистка вентиляции кв.9</t>
  </si>
  <si>
    <t>изготовление каркаса для обрамления крылец уголком L 50 1 и 2 под</t>
  </si>
  <si>
    <t>ремонт  досок объявлений с заменой листа оцинкованного 400*300(0,12м2) и  установкой</t>
  </si>
  <si>
    <t>ремонт тамбурной двери со снятием и установкой со сменой  уголков - 4 шт, с острожкой и покраской после ремонта с 2-х сторон - 2 подъезд</t>
  </si>
  <si>
    <t>удаление сосулек с кровли</t>
  </si>
  <si>
    <t xml:space="preserve">     Итого сумма затрат по дому</t>
  </si>
  <si>
    <t>по управлению и обслуживанию</t>
  </si>
  <si>
    <t>МКД по ул.Гоголя 1а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</si>
  <si>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</si>
  <si>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</si>
  <si>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</si>
  <si>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</si>
  <si>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2.2</t>
  </si>
  <si>
    <t xml:space="preserve"> 2.3</t>
  </si>
  <si>
    <t xml:space="preserve"> 3.1</t>
  </si>
  <si>
    <t xml:space="preserve">                                    Итого по п.6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</si>
  <si>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</si>
  <si>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</si>
  <si>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</si>
  <si>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</si>
  <si>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</si>
  <si>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</si>
  <si>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</si>
  <si>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</si>
  <si>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</si>
  <si>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 xml:space="preserve">Отчет за 2019 г. </t>
  </si>
  <si>
    <t>д</t>
  </si>
  <si>
    <t>е</t>
  </si>
  <si>
    <t>ж</t>
  </si>
  <si>
    <t>з</t>
  </si>
  <si>
    <t>и</t>
  </si>
  <si>
    <t>к</t>
  </si>
  <si>
    <t>8.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</si>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</sst>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1" applyFont="1" applyFill="1"/>
    <xf numFmtId="0" fontId="4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1" fillId="0" borderId="0" xfId="0" applyFont="1" applyFill="1"/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0" fontId="3" fillId="0" borderId="1" xfId="1" applyFont="1" applyBorder="1"/>
    <xf numFmtId="0" fontId="4" fillId="0" borderId="1" xfId="0" applyFont="1" applyBorder="1" applyAlignment="1"/>
    <xf numFmtId="2" fontId="4" fillId="0" borderId="1" xfId="0" applyNumberFormat="1" applyFont="1" applyBorder="1" applyAlignment="1"/>
    <xf numFmtId="2" fontId="3" fillId="0" borderId="1" xfId="0" applyNumberFormat="1" applyFont="1" applyBorder="1" applyAlignment="1"/>
    <xf numFmtId="2" fontId="4" fillId="0" borderId="1" xfId="0" applyNumberFormat="1" applyFont="1" applyFill="1" applyBorder="1" applyAlignment="1"/>
    <xf numFmtId="2" fontId="5" fillId="0" borderId="1" xfId="0" applyNumberFormat="1" applyFont="1" applyBorder="1" applyAlignment="1"/>
    <xf numFmtId="2" fontId="7" fillId="0" borderId="1" xfId="0" applyNumberFormat="1" applyFont="1" applyBorder="1" applyAlignment="1"/>
    <xf numFmtId="2" fontId="6" fillId="0" borderId="1" xfId="2" applyNumberFormat="1" applyFont="1" applyFill="1" applyBorder="1" applyAlignment="1"/>
    <xf numFmtId="2" fontId="3" fillId="0" borderId="1" xfId="2" applyNumberFormat="1" applyFont="1" applyFill="1" applyBorder="1" applyAlignment="1"/>
    <xf numFmtId="2" fontId="6" fillId="0" borderId="1" xfId="2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>
      <alignment wrapText="1"/>
    </xf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Fill="1" applyBorder="1"/>
    <xf numFmtId="0" fontId="4" fillId="0" borderId="1" xfId="0" applyFont="1" applyBorder="1"/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Border="1"/>
    <xf numFmtId="0" fontId="4" fillId="0" borderId="1" xfId="0" applyFont="1" applyFill="1" applyBorder="1"/>
    <xf numFmtId="0" fontId="7" fillId="0" borderId="0" xfId="0" applyFont="1"/>
    <xf numFmtId="0" fontId="10" fillId="0" borderId="0" xfId="0" applyFont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92"/>
  <sheetViews>
    <sheetView tabSelected="1" zoomScaleNormal="100" workbookViewId="0">
      <selection activeCell="B5" sqref="B5"/>
    </sheetView>
  </sheetViews>
  <sheetFormatPr defaultColWidth="9.109375" defaultRowHeight="14.4"/>
  <cols>
    <col min="1" max="1" width="5.6640625" style="37" customWidth="1"/>
    <col min="2" max="2" width="73.88671875" style="50" customWidth="1"/>
    <col min="3" max="3" width="15.5546875" style="13" customWidth="1"/>
    <col min="4" max="189" width="9.109375" style="10" customWidth="1"/>
    <col min="190" max="190" width="5.6640625" style="10" customWidth="1"/>
    <col min="191" max="191" width="49.6640625" style="10" customWidth="1"/>
    <col min="192" max="192" width="11" style="10" customWidth="1"/>
    <col min="193" max="193" width="10.33203125" style="10" customWidth="1"/>
    <col min="194" max="194" width="8.109375" style="10" customWidth="1"/>
    <col min="195" max="195" width="6.88671875" style="10" customWidth="1"/>
    <col min="196" max="196" width="9" style="10" customWidth="1"/>
    <col min="197" max="197" width="11.109375" style="10" customWidth="1"/>
    <col min="198" max="203" width="6.6640625" style="10" customWidth="1"/>
    <col min="204" max="204" width="10" style="10" customWidth="1"/>
    <col min="205" max="207" width="6.6640625" style="10" customWidth="1"/>
    <col min="208" max="208" width="9.44140625" style="10" customWidth="1"/>
    <col min="209" max="209" width="6.6640625" style="10" customWidth="1"/>
    <col min="210" max="210" width="0.109375" style="10" customWidth="1"/>
    <col min="211" max="215" width="9.109375" style="10" customWidth="1"/>
    <col min="216" max="216" width="11.5546875" style="10" customWidth="1"/>
    <col min="217" max="245" width="9.109375" style="10" customWidth="1"/>
    <col min="246" max="246" width="22.88671875" style="10" customWidth="1"/>
    <col min="247" max="16384" width="9.109375" style="10"/>
  </cols>
  <sheetData>
    <row r="1" spans="1:3" s="2" customFormat="1" ht="13.8">
      <c r="A1" s="53" t="s">
        <v>108</v>
      </c>
      <c r="B1" s="53"/>
      <c r="C1" s="1"/>
    </row>
    <row r="2" spans="1:3" s="2" customFormat="1" ht="13.8">
      <c r="A2" s="53" t="s">
        <v>89</v>
      </c>
      <c r="B2" s="53"/>
      <c r="C2" s="1"/>
    </row>
    <row r="3" spans="1:3" s="2" customFormat="1" ht="13.8">
      <c r="A3" s="53" t="s">
        <v>90</v>
      </c>
      <c r="B3" s="53"/>
      <c r="C3" s="1"/>
    </row>
    <row r="4" spans="1:3" s="2" customFormat="1" ht="10.8" customHeight="1">
      <c r="A4" s="38"/>
      <c r="B4" s="38"/>
      <c r="C4" s="1"/>
    </row>
    <row r="5" spans="1:3" s="3" customFormat="1" ht="18.600000000000001" customHeight="1">
      <c r="A5" s="43"/>
      <c r="B5" s="51" t="s">
        <v>116</v>
      </c>
      <c r="C5" s="44">
        <v>-26106.959999999999</v>
      </c>
    </row>
    <row r="6" spans="1:3" s="5" customFormat="1" ht="13.8">
      <c r="A6" s="7"/>
      <c r="B6" s="4" t="s">
        <v>0</v>
      </c>
      <c r="C6" s="39"/>
    </row>
    <row r="7" spans="1:3" s="5" customFormat="1" ht="13.8">
      <c r="A7" s="32" t="s">
        <v>1</v>
      </c>
      <c r="B7" s="6" t="s">
        <v>2</v>
      </c>
      <c r="C7" s="40"/>
    </row>
    <row r="8" spans="1:3" s="5" customFormat="1" ht="14.4" customHeight="1">
      <c r="A8" s="32"/>
      <c r="B8" s="6" t="s">
        <v>3</v>
      </c>
      <c r="C8" s="20">
        <v>6959.9599999999991</v>
      </c>
    </row>
    <row r="9" spans="1:3" s="5" customFormat="1" ht="13.8">
      <c r="A9" s="33" t="s">
        <v>4</v>
      </c>
      <c r="B9" s="6" t="s">
        <v>5</v>
      </c>
      <c r="C9" s="20">
        <v>0</v>
      </c>
    </row>
    <row r="10" spans="1:3" s="5" customFormat="1" ht="13.8">
      <c r="A10" s="32"/>
      <c r="B10" s="6" t="s">
        <v>3</v>
      </c>
      <c r="C10" s="20">
        <v>8065.7280000000019</v>
      </c>
    </row>
    <row r="11" spans="1:3" s="5" customFormat="1" ht="41.4">
      <c r="A11" s="32" t="s">
        <v>6</v>
      </c>
      <c r="B11" s="6" t="s">
        <v>7</v>
      </c>
      <c r="C11" s="20">
        <v>906.69600000000003</v>
      </c>
    </row>
    <row r="12" spans="1:3" s="5" customFormat="1" ht="13.2" customHeight="1">
      <c r="A12" s="32" t="s">
        <v>8</v>
      </c>
      <c r="B12" s="6" t="s">
        <v>9</v>
      </c>
      <c r="C12" s="20">
        <v>18.38</v>
      </c>
    </row>
    <row r="13" spans="1:3" s="5" customFormat="1" ht="13.8">
      <c r="A13" s="32"/>
      <c r="B13" s="4" t="s">
        <v>10</v>
      </c>
      <c r="C13" s="21">
        <v>15950.764000000001</v>
      </c>
    </row>
    <row r="14" spans="1:3" s="5" customFormat="1" ht="27.6">
      <c r="A14" s="32" t="s">
        <v>11</v>
      </c>
      <c r="B14" s="4" t="s">
        <v>12</v>
      </c>
      <c r="C14" s="20"/>
    </row>
    <row r="15" spans="1:3" s="5" customFormat="1" ht="13.8">
      <c r="A15" s="32" t="s">
        <v>13</v>
      </c>
      <c r="B15" s="6" t="s">
        <v>14</v>
      </c>
      <c r="C15" s="20">
        <v>1979.2639999999999</v>
      </c>
    </row>
    <row r="16" spans="1:3" s="5" customFormat="1" ht="13.8">
      <c r="A16" s="32" t="s">
        <v>95</v>
      </c>
      <c r="B16" s="6" t="s">
        <v>16</v>
      </c>
      <c r="C16" s="20">
        <v>1072.02</v>
      </c>
    </row>
    <row r="17" spans="1:3" s="5" customFormat="1" ht="13.8">
      <c r="A17" s="32" t="s">
        <v>96</v>
      </c>
      <c r="B17" s="6" t="s">
        <v>18</v>
      </c>
      <c r="C17" s="20">
        <v>12069.6</v>
      </c>
    </row>
    <row r="18" spans="1:3" s="5" customFormat="1" ht="13.8">
      <c r="A18" s="32" t="s">
        <v>15</v>
      </c>
      <c r="B18" s="6" t="s">
        <v>20</v>
      </c>
      <c r="C18" s="20">
        <v>4600.7360000000008</v>
      </c>
    </row>
    <row r="19" spans="1:3" s="5" customFormat="1" ht="13.8">
      <c r="A19" s="32" t="s">
        <v>17</v>
      </c>
      <c r="B19" s="6" t="s">
        <v>22</v>
      </c>
      <c r="C19" s="20">
        <v>1000</v>
      </c>
    </row>
    <row r="20" spans="1:3" s="5" customFormat="1" ht="27.6">
      <c r="A20" s="32" t="s">
        <v>19</v>
      </c>
      <c r="B20" s="6" t="s">
        <v>23</v>
      </c>
      <c r="C20" s="20">
        <v>303.072</v>
      </c>
    </row>
    <row r="21" spans="1:3" s="5" customFormat="1" ht="33.75" customHeight="1">
      <c r="A21" s="32" t="s">
        <v>21</v>
      </c>
      <c r="B21" s="6" t="s">
        <v>24</v>
      </c>
      <c r="C21" s="20">
        <v>3060.8269999999998</v>
      </c>
    </row>
    <row r="22" spans="1:3" s="5" customFormat="1" ht="13.8">
      <c r="A22" s="32"/>
      <c r="B22" s="4" t="s">
        <v>25</v>
      </c>
      <c r="C22" s="21">
        <v>24085.518999999997</v>
      </c>
    </row>
    <row r="23" spans="1:3" s="5" customFormat="1" ht="13.8">
      <c r="A23" s="32"/>
      <c r="B23" s="4" t="s">
        <v>26</v>
      </c>
      <c r="C23" s="19"/>
    </row>
    <row r="24" spans="1:3" s="5" customFormat="1" ht="13.8">
      <c r="A24" s="32" t="s">
        <v>97</v>
      </c>
      <c r="B24" s="6" t="s">
        <v>28</v>
      </c>
      <c r="C24" s="22">
        <v>5926.83</v>
      </c>
    </row>
    <row r="25" spans="1:3" s="5" customFormat="1" ht="18.75" customHeight="1">
      <c r="A25" s="32" t="s">
        <v>27</v>
      </c>
      <c r="B25" s="6" t="s">
        <v>30</v>
      </c>
      <c r="C25" s="22">
        <v>4065.7</v>
      </c>
    </row>
    <row r="26" spans="1:3" s="5" customFormat="1" ht="14.25" customHeight="1">
      <c r="A26" s="32" t="s">
        <v>29</v>
      </c>
      <c r="B26" s="6" t="s">
        <v>32</v>
      </c>
      <c r="C26" s="22">
        <v>4305.5</v>
      </c>
    </row>
    <row r="27" spans="1:3" s="5" customFormat="1" ht="18.75" customHeight="1">
      <c r="A27" s="32" t="s">
        <v>31</v>
      </c>
      <c r="B27" s="6" t="s">
        <v>34</v>
      </c>
      <c r="C27" s="22">
        <v>149.875</v>
      </c>
    </row>
    <row r="28" spans="1:3" s="5" customFormat="1" ht="13.8">
      <c r="A28" s="32" t="s">
        <v>33</v>
      </c>
      <c r="B28" s="6" t="s">
        <v>37</v>
      </c>
      <c r="C28" s="23">
        <v>241.68</v>
      </c>
    </row>
    <row r="29" spans="1:3" s="5" customFormat="1" ht="13.8">
      <c r="A29" s="32"/>
      <c r="B29" s="4" t="s">
        <v>38</v>
      </c>
      <c r="C29" s="21">
        <v>14689.584999999999</v>
      </c>
    </row>
    <row r="30" spans="1:3" s="5" customFormat="1" ht="13.8">
      <c r="A30" s="32"/>
      <c r="B30" s="4" t="s">
        <v>39</v>
      </c>
      <c r="C30" s="20"/>
    </row>
    <row r="31" spans="1:3" s="5" customFormat="1" ht="13.8">
      <c r="A31" s="32" t="s">
        <v>40</v>
      </c>
      <c r="B31" s="6" t="s">
        <v>41</v>
      </c>
      <c r="C31" s="20">
        <v>3071.16</v>
      </c>
    </row>
    <row r="32" spans="1:3" s="5" customFormat="1" ht="13.8">
      <c r="A32" s="32" t="s">
        <v>42</v>
      </c>
      <c r="B32" s="6" t="s">
        <v>43</v>
      </c>
      <c r="C32" s="20">
        <v>3071.16</v>
      </c>
    </row>
    <row r="33" spans="1:3" s="5" customFormat="1" ht="13.8">
      <c r="A33" s="32" t="s">
        <v>44</v>
      </c>
      <c r="B33" s="6" t="s">
        <v>45</v>
      </c>
      <c r="C33" s="20">
        <v>5161.7039999999997</v>
      </c>
    </row>
    <row r="34" spans="1:3" s="5" customFormat="1" ht="27.6">
      <c r="A34" s="32" t="s">
        <v>46</v>
      </c>
      <c r="B34" s="6" t="s">
        <v>47</v>
      </c>
      <c r="C34" s="20">
        <v>3071.16</v>
      </c>
    </row>
    <row r="35" spans="1:3" s="5" customFormat="1" ht="13.8">
      <c r="A35" s="32"/>
      <c r="B35" s="4" t="s">
        <v>48</v>
      </c>
      <c r="C35" s="21">
        <v>14375.183999999999</v>
      </c>
    </row>
    <row r="36" spans="1:3" s="5" customFormat="1" ht="13.8">
      <c r="A36" s="32"/>
      <c r="B36" s="4" t="s">
        <v>49</v>
      </c>
      <c r="C36" s="20"/>
    </row>
    <row r="37" spans="1:3" s="5" customFormat="1" ht="30.75" customHeight="1">
      <c r="A37" s="32" t="s">
        <v>50</v>
      </c>
      <c r="B37" s="6" t="s">
        <v>51</v>
      </c>
      <c r="C37" s="20">
        <v>5754.3840000000009</v>
      </c>
    </row>
    <row r="38" spans="1:3" s="5" customFormat="1" ht="13.8">
      <c r="A38" s="32" t="s">
        <v>52</v>
      </c>
      <c r="B38" s="6" t="s">
        <v>53</v>
      </c>
      <c r="C38" s="20">
        <v>1616.4000000000003</v>
      </c>
    </row>
    <row r="39" spans="1:3" s="5" customFormat="1" ht="13.8">
      <c r="A39" s="32"/>
      <c r="B39" s="4" t="s">
        <v>54</v>
      </c>
      <c r="C39" s="21">
        <v>7370.7839999999997</v>
      </c>
    </row>
    <row r="40" spans="1:3" s="5" customFormat="1" ht="13.8">
      <c r="A40" s="32"/>
      <c r="B40" s="4" t="s">
        <v>99</v>
      </c>
      <c r="C40" s="20"/>
    </row>
    <row r="41" spans="1:3" s="5" customFormat="1" ht="13.8">
      <c r="A41" s="32" t="s">
        <v>100</v>
      </c>
      <c r="B41" s="6" t="s">
        <v>55</v>
      </c>
      <c r="C41" s="20">
        <v>3156</v>
      </c>
    </row>
    <row r="42" spans="1:3" s="5" customFormat="1" ht="41.4">
      <c r="A42" s="32" t="s">
        <v>101</v>
      </c>
      <c r="B42" s="6" t="s">
        <v>56</v>
      </c>
      <c r="C42" s="20">
        <v>3072</v>
      </c>
    </row>
    <row r="43" spans="1:3" s="5" customFormat="1" ht="41.4">
      <c r="A43" s="32" t="s">
        <v>102</v>
      </c>
      <c r="B43" s="6" t="s">
        <v>57</v>
      </c>
      <c r="C43" s="20">
        <v>3072</v>
      </c>
    </row>
    <row r="44" spans="1:3" s="5" customFormat="1" ht="13.8">
      <c r="A44" s="32"/>
      <c r="B44" s="4" t="s">
        <v>98</v>
      </c>
      <c r="C44" s="21">
        <v>9300</v>
      </c>
    </row>
    <row r="45" spans="1:3" s="5" customFormat="1" ht="13.8">
      <c r="A45" s="32"/>
      <c r="B45" s="4" t="s">
        <v>103</v>
      </c>
      <c r="C45" s="20"/>
    </row>
    <row r="46" spans="1:3" s="5" customFormat="1" ht="13.8">
      <c r="A46" s="32" t="s">
        <v>104</v>
      </c>
      <c r="B46" s="4" t="s">
        <v>58</v>
      </c>
      <c r="C46" s="20"/>
    </row>
    <row r="47" spans="1:3" s="5" customFormat="1" ht="13.8">
      <c r="A47" s="7"/>
      <c r="B47" s="45" t="s">
        <v>59</v>
      </c>
      <c r="C47" s="20">
        <v>740.62</v>
      </c>
    </row>
    <row r="48" spans="1:3" s="5" customFormat="1">
      <c r="A48" s="8"/>
      <c r="B48" s="42" t="s">
        <v>60</v>
      </c>
      <c r="C48" s="20">
        <v>0</v>
      </c>
    </row>
    <row r="49" spans="1:64" s="5" customFormat="1">
      <c r="A49" s="8" t="s">
        <v>35</v>
      </c>
      <c r="B49" s="45" t="s">
        <v>61</v>
      </c>
      <c r="C49" s="20">
        <v>430.74</v>
      </c>
    </row>
    <row r="50" spans="1:64" s="5" customFormat="1">
      <c r="A50" s="8" t="s">
        <v>36</v>
      </c>
      <c r="B50" s="45" t="s">
        <v>62</v>
      </c>
      <c r="C50" s="20">
        <v>233.66399999999999</v>
      </c>
    </row>
    <row r="51" spans="1:64" s="5" customFormat="1" ht="14.25" customHeight="1">
      <c r="A51" s="8"/>
      <c r="B51" s="4" t="s">
        <v>63</v>
      </c>
      <c r="C51" s="41">
        <v>0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</row>
    <row r="52" spans="1:64" s="5" customFormat="1" ht="28.2">
      <c r="A52" s="8" t="s">
        <v>35</v>
      </c>
      <c r="B52" s="6" t="s">
        <v>64</v>
      </c>
      <c r="C52" s="41">
        <v>2680.5680000000002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</row>
    <row r="53" spans="1:64" s="5" customFormat="1">
      <c r="A53" s="8" t="s">
        <v>36</v>
      </c>
      <c r="B53" s="6" t="s">
        <v>65</v>
      </c>
      <c r="C53" s="41">
        <v>182.59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</row>
    <row r="54" spans="1:64" s="5" customFormat="1" ht="15.75" customHeight="1">
      <c r="A54" s="8" t="s">
        <v>66</v>
      </c>
      <c r="B54" s="6" t="s">
        <v>67</v>
      </c>
      <c r="C54" s="41">
        <v>1300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</row>
    <row r="55" spans="1:64" s="5" customFormat="1">
      <c r="A55" s="8" t="s">
        <v>68</v>
      </c>
      <c r="B55" s="46" t="s">
        <v>69</v>
      </c>
      <c r="C55" s="41">
        <v>1468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</row>
    <row r="56" spans="1:64" s="5" customFormat="1" ht="27.6">
      <c r="A56" s="32" t="s">
        <v>105</v>
      </c>
      <c r="B56" s="4" t="s">
        <v>70</v>
      </c>
      <c r="C56" s="20"/>
    </row>
    <row r="57" spans="1:64" s="5" customFormat="1" ht="13.8">
      <c r="A57" s="32"/>
      <c r="B57" s="45" t="s">
        <v>71</v>
      </c>
      <c r="C57" s="20">
        <v>550</v>
      </c>
    </row>
    <row r="58" spans="1:64" s="5" customFormat="1" ht="13.8">
      <c r="A58" s="32"/>
      <c r="B58" s="45" t="s">
        <v>72</v>
      </c>
      <c r="C58" s="20">
        <v>832.78</v>
      </c>
    </row>
    <row r="59" spans="1:64" s="5" customFormat="1">
      <c r="A59" s="8"/>
      <c r="B59" s="42" t="s">
        <v>73</v>
      </c>
      <c r="C59" s="20">
        <v>0</v>
      </c>
    </row>
    <row r="60" spans="1:64" s="5" customFormat="1">
      <c r="A60" s="8" t="s">
        <v>35</v>
      </c>
      <c r="B60" s="45" t="s">
        <v>74</v>
      </c>
      <c r="C60" s="20">
        <v>878.37</v>
      </c>
    </row>
    <row r="61" spans="1:64" s="5" customFormat="1">
      <c r="A61" s="8" t="s">
        <v>36</v>
      </c>
      <c r="B61" s="45" t="s">
        <v>75</v>
      </c>
      <c r="C61" s="20">
        <v>918.01</v>
      </c>
    </row>
    <row r="62" spans="1:64" s="5" customFormat="1">
      <c r="A62" s="8" t="s">
        <v>66</v>
      </c>
      <c r="B62" s="45" t="s">
        <v>76</v>
      </c>
      <c r="C62" s="20">
        <v>214.2</v>
      </c>
    </row>
    <row r="63" spans="1:64" s="5" customFormat="1">
      <c r="A63" s="8" t="s">
        <v>68</v>
      </c>
      <c r="B63" s="45" t="s">
        <v>77</v>
      </c>
      <c r="C63" s="20">
        <v>1904.88</v>
      </c>
    </row>
    <row r="64" spans="1:64" s="5" customFormat="1" ht="13.5" customHeight="1">
      <c r="A64" s="28" t="s">
        <v>109</v>
      </c>
      <c r="B64" s="6" t="s">
        <v>72</v>
      </c>
      <c r="C64" s="20">
        <v>459.3</v>
      </c>
    </row>
    <row r="65" spans="1:6" s="5" customFormat="1" ht="27.6">
      <c r="A65" s="32" t="s">
        <v>106</v>
      </c>
      <c r="B65" s="4" t="s">
        <v>78</v>
      </c>
      <c r="C65" s="20"/>
    </row>
    <row r="66" spans="1:6" s="5" customFormat="1" ht="13.8">
      <c r="A66" s="28" t="s">
        <v>35</v>
      </c>
      <c r="B66" s="47" t="s">
        <v>79</v>
      </c>
      <c r="C66" s="24">
        <v>177.34400000000002</v>
      </c>
    </row>
    <row r="67" spans="1:6" s="5" customFormat="1" ht="13.8">
      <c r="A67" s="28" t="s">
        <v>36</v>
      </c>
      <c r="B67" s="45" t="s">
        <v>80</v>
      </c>
      <c r="C67" s="24">
        <v>366.29</v>
      </c>
    </row>
    <row r="68" spans="1:6" s="5" customFormat="1" ht="13.8">
      <c r="A68" s="28" t="s">
        <v>66</v>
      </c>
      <c r="B68" s="45" t="s">
        <v>81</v>
      </c>
      <c r="C68" s="20">
        <v>554.20000000000005</v>
      </c>
    </row>
    <row r="69" spans="1:6" s="5" customFormat="1" ht="13.8">
      <c r="A69" s="29" t="s">
        <v>68</v>
      </c>
      <c r="B69" s="48" t="s">
        <v>81</v>
      </c>
      <c r="C69" s="20">
        <v>554.20000000000005</v>
      </c>
    </row>
    <row r="70" spans="1:6" s="5" customFormat="1" ht="28.2">
      <c r="A70" s="30" t="s">
        <v>109</v>
      </c>
      <c r="B70" s="6" t="s">
        <v>82</v>
      </c>
      <c r="C70" s="20">
        <v>617.9</v>
      </c>
    </row>
    <row r="71" spans="1:6" s="5" customFormat="1" ht="13.8">
      <c r="A71" s="29" t="s">
        <v>110</v>
      </c>
      <c r="B71" s="46" t="s">
        <v>83</v>
      </c>
      <c r="C71" s="20">
        <v>690.41</v>
      </c>
    </row>
    <row r="72" spans="1:6" s="5" customFormat="1" ht="18" customHeight="1">
      <c r="A72" s="29" t="s">
        <v>111</v>
      </c>
      <c r="B72" s="46" t="s">
        <v>84</v>
      </c>
      <c r="C72" s="20">
        <v>6718.4389999999994</v>
      </c>
    </row>
    <row r="73" spans="1:6" s="5" customFormat="1" ht="27.6">
      <c r="A73" s="29" t="s">
        <v>112</v>
      </c>
      <c r="B73" s="6" t="s">
        <v>85</v>
      </c>
      <c r="C73" s="20">
        <v>718.12</v>
      </c>
    </row>
    <row r="74" spans="1:6" s="5" customFormat="1" ht="36.75" customHeight="1">
      <c r="A74" s="29" t="s">
        <v>113</v>
      </c>
      <c r="B74" s="6" t="s">
        <v>86</v>
      </c>
      <c r="C74" s="20">
        <v>1247.76</v>
      </c>
    </row>
    <row r="75" spans="1:6" s="5" customFormat="1" ht="13.8">
      <c r="A75" s="29" t="s">
        <v>114</v>
      </c>
      <c r="B75" s="49" t="s">
        <v>87</v>
      </c>
      <c r="C75" s="20">
        <v>861.9</v>
      </c>
    </row>
    <row r="76" spans="1:6" s="5" customFormat="1" ht="13.8">
      <c r="A76" s="32"/>
      <c r="B76" s="4" t="s">
        <v>107</v>
      </c>
      <c r="C76" s="21">
        <v>25300.285</v>
      </c>
    </row>
    <row r="77" spans="1:6" s="5" customFormat="1" ht="13.8">
      <c r="A77" s="34"/>
      <c r="B77" s="4" t="s">
        <v>115</v>
      </c>
      <c r="C77" s="21">
        <v>16164</v>
      </c>
    </row>
    <row r="78" spans="1:6" s="5" customFormat="1" ht="13.8">
      <c r="A78" s="7"/>
      <c r="B78" s="42" t="s">
        <v>88</v>
      </c>
      <c r="C78" s="21">
        <v>127236.12100000001</v>
      </c>
    </row>
    <row r="79" spans="1:6" s="16" customFormat="1" ht="13.8">
      <c r="A79" s="35"/>
      <c r="B79" s="18" t="s">
        <v>91</v>
      </c>
      <c r="C79" s="25">
        <v>100346.28</v>
      </c>
      <c r="D79" s="14"/>
      <c r="E79" s="15"/>
      <c r="F79" s="15"/>
    </row>
    <row r="80" spans="1:6" s="2" customFormat="1" ht="13.8">
      <c r="A80" s="36"/>
      <c r="B80" s="18" t="s">
        <v>92</v>
      </c>
      <c r="C80" s="26">
        <v>118971.12</v>
      </c>
      <c r="D80" s="17"/>
      <c r="E80" s="17"/>
      <c r="F80" s="17"/>
    </row>
    <row r="81" spans="1:6" s="2" customFormat="1" ht="13.8">
      <c r="A81" s="35"/>
      <c r="B81" s="18" t="s">
        <v>93</v>
      </c>
      <c r="C81" s="27">
        <f>C80-C78</f>
        <v>-8265.0010000000184</v>
      </c>
      <c r="D81" s="15"/>
      <c r="E81" s="15"/>
      <c r="F81" s="15"/>
    </row>
    <row r="82" spans="1:6" s="2" customFormat="1" ht="13.8">
      <c r="A82" s="35"/>
      <c r="B82" s="18" t="s">
        <v>94</v>
      </c>
      <c r="C82" s="27">
        <f>C5+C81</f>
        <v>-34371.961000000018</v>
      </c>
      <c r="D82" s="15"/>
      <c r="E82" s="15"/>
      <c r="F82" s="15"/>
    </row>
    <row r="83" spans="1:6" s="12" customFormat="1" ht="13.8">
      <c r="A83" s="55"/>
      <c r="B83" s="55"/>
      <c r="C83" s="11"/>
    </row>
    <row r="84" spans="1:6" s="12" customFormat="1" ht="13.8">
      <c r="A84" s="55"/>
      <c r="B84" s="55"/>
      <c r="C84" s="11"/>
    </row>
    <row r="85" spans="1:6" s="12" customFormat="1" ht="13.8">
      <c r="A85" s="55"/>
      <c r="B85" s="55"/>
      <c r="C85" s="11"/>
    </row>
    <row r="86" spans="1:6" s="5" customFormat="1" ht="13.8">
      <c r="A86" s="31"/>
      <c r="C86" s="11"/>
    </row>
    <row r="87" spans="1:6" s="5" customFormat="1" ht="13.8">
      <c r="A87" s="54"/>
      <c r="B87" s="54"/>
      <c r="C87" s="11"/>
    </row>
    <row r="88" spans="1:6" s="5" customFormat="1" ht="13.8">
      <c r="A88" s="31"/>
      <c r="C88" s="11"/>
    </row>
    <row r="89" spans="1:6" s="5" customFormat="1" ht="13.8">
      <c r="A89" s="52"/>
      <c r="B89" s="52"/>
      <c r="C89" s="11"/>
    </row>
    <row r="90" spans="1:6" s="5" customFormat="1" ht="13.8">
      <c r="A90" s="31"/>
      <c r="C90" s="11"/>
    </row>
    <row r="91" spans="1:6" s="5" customFormat="1" ht="13.8">
      <c r="A91" s="52"/>
      <c r="B91" s="52"/>
      <c r="C91" s="11"/>
    </row>
    <row r="92" spans="1:6" s="5" customFormat="1" ht="13.8">
      <c r="A92" s="31"/>
      <c r="C92" s="11"/>
    </row>
  </sheetData>
  <mergeCells count="9">
    <mergeCell ref="A91:B91"/>
    <mergeCell ref="A2:B2"/>
    <mergeCell ref="A3:B3"/>
    <mergeCell ref="A87:B87"/>
    <mergeCell ref="A89:B89"/>
    <mergeCell ref="A1:B1"/>
    <mergeCell ref="A83:B83"/>
    <mergeCell ref="A84:B84"/>
    <mergeCell ref="A85:B8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2020-03-16T05:08:45Z</cp:lastPrinted>
  <dcterms:created xsi:type="dcterms:W3CDTF">2020-01-14T03:54:35Z</dcterms:created>
  <dcterms:modified xsi:type="dcterms:W3CDTF">2020-03-17T03:03:53Z</dcterms:modified>
</cp:coreProperties>
</file>