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1" i="1"/>
  <c r="C92"/>
</calcChain>
</file>

<file path=xl/sharedStrings.xml><?xml version="1.0" encoding="utf-8"?>
<sst xmlns="http://schemas.openxmlformats.org/spreadsheetml/2006/main" count="137" uniqueCount="130">
  <si>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</si>
  <si>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</si>
  <si>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</si>
  <si>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</si>
  <si>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</si>
  <si>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</si>
  <si>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</si>
  <si>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</si>
  <si>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</si>
  <si>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</si>
  <si>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</si>
  <si>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</si>
  <si>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</si>
  <si>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</si>
  <si>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</si>
  <si>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</si>
  <si>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</si>
  <si>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</si>
  <si>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</si>
  <si>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</si>
  <si>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</si>
  <si>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</si>
  <si>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</si>
  <si>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</si>
  <si>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</si>
  <si>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</si>
  <si>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</si>
  <si>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</si>
  <si>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</si>
  <si>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</si>
  <si>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</si>
  <si>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</si>
  <si>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</si>
  <si>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</si>
  <si>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</si>
  <si>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</si>
  <si>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</si>
  <si>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</si>
  <si>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</si>
  <si>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</si>
  <si>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</si>
  <si>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</si>
  <si>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</si>
  <si>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</si>
  <si>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</si>
  <si>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</si>
  <si>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</si>
  <si>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</si>
  <si>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</si>
  <si>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</si>
  <si>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</si>
  <si>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</si>
  <si>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</si>
  <si>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</si>
  <si>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</si>
  <si>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</si>
  <si>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</si>
  <si>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</si>
  <si>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</si>
  <si>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</si>
  <si>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</si>
  <si>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</si>
  <si>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</si>
  <si>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</si>
  <si>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</si>
  <si>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</si>
  <si>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</si>
  <si>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</si>
  <si>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</si>
  <si>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</si>
  <si>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</si>
  <si>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</si>
  <si>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</si>
  <si>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</si>
  <si>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</si>
  <si>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</si>
  <si>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</si>
  <si>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</si>
  <si>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</si>
  <si>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патрона СА-19</t>
  </si>
  <si>
    <t xml:space="preserve"> 9.2</t>
  </si>
  <si>
    <t>Текущий ремонт систем водоснабжения и водоотведения (непредвиденные работы)</t>
  </si>
  <si>
    <t>замена водосчетчика ИТЕЛМА Ду 15 мм в узле ввода на ГВС на обратке</t>
  </si>
  <si>
    <t>устранение засора стояка, коллектора, выпуска канализационного колодца кв.4</t>
  </si>
  <si>
    <t>замена отвода  Ду 15 мм до вводного вентиля  сварка кв.5</t>
  </si>
  <si>
    <t>устранение засора стояка, коллектора, выпуска канализационного колодца</t>
  </si>
  <si>
    <t>замена водосчетчика ИТЭЛМА в узле ввода ГВС Ду 20 мм</t>
  </si>
  <si>
    <t>смена сбросного вентиля на стояке  ГВС кв.2</t>
  </si>
  <si>
    <t>замена водосчетчика в узле ввода Ду 15 мм ГВС ИТЭЛМА</t>
  </si>
  <si>
    <t>смена сборки на стояке ХВС ст. кв 7:</t>
  </si>
  <si>
    <t>смена  сгона Ду 20 мм</t>
  </si>
  <si>
    <t>смена резьбы Ду 20 мм</t>
  </si>
  <si>
    <t>в</t>
  </si>
  <si>
    <t>смена резьбы Ду 15 мм</t>
  </si>
  <si>
    <t>г</t>
  </si>
  <si>
    <t>смена муфты Ду 20 мм</t>
  </si>
  <si>
    <t>д</t>
  </si>
  <si>
    <t>смена контргайки Ду 20 мм</t>
  </si>
  <si>
    <t>е</t>
  </si>
  <si>
    <t>смена вентиля Ду 15 мм</t>
  </si>
  <si>
    <t>устранение засора канализационного выпуска Ду 100мм</t>
  </si>
  <si>
    <t xml:space="preserve">устранение засора домовой канализации </t>
  </si>
  <si>
    <t xml:space="preserve"> 9.3</t>
  </si>
  <si>
    <t>Текущий ремонт конструктивных элементов (непредвиденные работы)</t>
  </si>
  <si>
    <t>удаление сосулей с кровли (без ТВ)</t>
  </si>
  <si>
    <t>укрепление свесов из оцинкованной стали на карнизных плитах с ТВ дюбелем монтажным</t>
  </si>
  <si>
    <t>уборка мусора с кровли , с ТВ</t>
  </si>
  <si>
    <t>изготовление и установка скамейки около 2 подъезда с бетонированием:</t>
  </si>
  <si>
    <t>доска обрезная 2000*180*50</t>
  </si>
  <si>
    <t>болт М 8*80</t>
  </si>
  <si>
    <t>гайка М8</t>
  </si>
  <si>
    <t>цемент</t>
  </si>
  <si>
    <t xml:space="preserve">окраска скамейки </t>
  </si>
  <si>
    <t>ремонт и установка водосливного желоба с заменой доски крепления желоба- 2 подъезд</t>
  </si>
  <si>
    <t>удаление сосулек с кровли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</si>
  <si>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</si>
  <si>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</si>
  <si>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</si>
  <si>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</si>
  <si>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ул.Гоголя 20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</si>
  <si>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</si>
  <si>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</si>
  <si>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</si>
  <si>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</si>
  <si>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1.5</t>
  </si>
  <si>
    <t xml:space="preserve"> 3.1</t>
  </si>
  <si>
    <t xml:space="preserve"> 8.2</t>
  </si>
  <si>
    <t xml:space="preserve"> 8.3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</si>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</sst>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4" fillId="0" borderId="1" xfId="0" applyFont="1" applyFill="1" applyBorder="1" applyAlignment="1">
      <alignment wrapText="1"/>
    </xf>
    <xf numFmtId="2" fontId="6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6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/>
    <xf numFmtId="0" fontId="3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Font="1" applyBorder="1"/>
    <xf numFmtId="0" fontId="7" fillId="0" borderId="1" xfId="0" applyFont="1" applyBorder="1"/>
    <xf numFmtId="0" fontId="3" fillId="0" borderId="1" xfId="0" applyFont="1" applyBorder="1"/>
    <xf numFmtId="0" fontId="4" fillId="0" borderId="1" xfId="0" applyFont="1" applyFill="1" applyBorder="1"/>
    <xf numFmtId="0" fontId="3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workbookViewId="0">
      <selection activeCell="B5" sqref="B5"/>
    </sheetView>
  </sheetViews>
  <sheetFormatPr defaultColWidth="9.109375" defaultRowHeight="13.8"/>
  <cols>
    <col min="1" max="1" width="6.88671875" style="32" customWidth="1"/>
    <col min="2" max="2" width="67.33203125" style="3" customWidth="1"/>
    <col min="3" max="3" width="17.109375" style="2" customWidth="1"/>
    <col min="4" max="195" width="9.109375" style="3" customWidth="1"/>
    <col min="196" max="196" width="5.109375" style="3" customWidth="1"/>
    <col min="197" max="197" width="49.5546875" style="3" customWidth="1"/>
    <col min="198" max="198" width="8.44140625" style="3" customWidth="1"/>
    <col min="199" max="199" width="7.33203125" style="3" customWidth="1"/>
    <col min="200" max="200" width="8.109375" style="3" customWidth="1"/>
    <col min="201" max="201" width="6.88671875" style="3" customWidth="1"/>
    <col min="202" max="202" width="9" style="3" customWidth="1"/>
    <col min="203" max="203" width="9.44140625" style="3" customWidth="1"/>
    <col min="204" max="205" width="6.6640625" style="3" customWidth="1"/>
    <col min="206" max="206" width="8.5546875" style="3" customWidth="1"/>
    <col min="207" max="207" width="6.88671875" style="3" customWidth="1"/>
    <col min="208" max="209" width="6.6640625" style="3" customWidth="1"/>
    <col min="210" max="210" width="9" style="3" customWidth="1"/>
    <col min="211" max="213" width="6.6640625" style="3" customWidth="1"/>
    <col min="214" max="214" width="8" style="3" customWidth="1"/>
    <col min="215" max="215" width="12.33203125" style="3" customWidth="1"/>
    <col min="216" max="216" width="0.109375" style="3" customWidth="1"/>
    <col min="217" max="226" width="9.109375" style="3" customWidth="1"/>
    <col min="227" max="227" width="6.44140625" style="3" customWidth="1"/>
    <col min="228" max="228" width="9.5546875" style="3" customWidth="1"/>
    <col min="229" max="235" width="9.109375" style="3" customWidth="1"/>
    <col min="236" max="236" width="8.44140625" style="3" customWidth="1"/>
    <col min="237" max="251" width="9.109375" style="3" customWidth="1"/>
    <col min="252" max="252" width="23.5546875" style="3" customWidth="1"/>
    <col min="253" max="253" width="9.109375" style="3" customWidth="1"/>
    <col min="254" max="254" width="10.5546875" style="3" bestFit="1" customWidth="1"/>
    <col min="255" max="16384" width="9.109375" style="3"/>
  </cols>
  <sheetData>
    <row r="1" spans="1:5" s="1" customFormat="1">
      <c r="A1" s="42" t="s">
        <v>117</v>
      </c>
      <c r="B1" s="42"/>
    </row>
    <row r="2" spans="1:5" s="1" customFormat="1">
      <c r="A2" s="42" t="s">
        <v>118</v>
      </c>
      <c r="B2" s="42"/>
    </row>
    <row r="3" spans="1:5" s="1" customFormat="1">
      <c r="A3" s="42" t="s">
        <v>119</v>
      </c>
      <c r="B3" s="42"/>
    </row>
    <row r="4" spans="1:5" s="1" customFormat="1">
      <c r="A4" s="23"/>
      <c r="B4" s="23"/>
    </row>
    <row r="5" spans="1:5">
      <c r="A5" s="39"/>
      <c r="B5" s="40" t="s">
        <v>129</v>
      </c>
      <c r="C5" s="2">
        <v>-97894.89</v>
      </c>
      <c r="D5" s="2"/>
      <c r="E5" s="2"/>
    </row>
    <row r="6" spans="1:5">
      <c r="A6" s="25"/>
      <c r="B6" s="5" t="s">
        <v>0</v>
      </c>
      <c r="C6" s="11"/>
    </row>
    <row r="7" spans="1:5">
      <c r="A7" s="26" t="s">
        <v>1</v>
      </c>
      <c r="B7" s="4" t="s">
        <v>2</v>
      </c>
      <c r="C7" s="11"/>
    </row>
    <row r="8" spans="1:5" ht="24" customHeight="1">
      <c r="A8" s="26"/>
      <c r="B8" s="4" t="s">
        <v>3</v>
      </c>
      <c r="C8" s="20">
        <v>7076.824999999998</v>
      </c>
    </row>
    <row r="9" spans="1:5">
      <c r="A9" s="27" t="s">
        <v>4</v>
      </c>
      <c r="B9" s="4" t="s">
        <v>5</v>
      </c>
      <c r="C9" s="20">
        <v>0</v>
      </c>
    </row>
    <row r="10" spans="1:5">
      <c r="A10" s="26"/>
      <c r="B10" s="4" t="s">
        <v>3</v>
      </c>
      <c r="C10" s="20">
        <v>8201.1600000000017</v>
      </c>
    </row>
    <row r="11" spans="1:5" ht="41.4">
      <c r="A11" s="26" t="s">
        <v>6</v>
      </c>
      <c r="B11" s="4" t="s">
        <v>7</v>
      </c>
      <c r="C11" s="20">
        <v>1000.44</v>
      </c>
    </row>
    <row r="12" spans="1:5" ht="15.6" customHeight="1">
      <c r="A12" s="26" t="s">
        <v>8</v>
      </c>
      <c r="B12" s="4" t="s">
        <v>9</v>
      </c>
      <c r="C12" s="20">
        <v>57.896999999999998</v>
      </c>
    </row>
    <row r="13" spans="1:5">
      <c r="A13" s="26" t="s">
        <v>124</v>
      </c>
      <c r="B13" s="4" t="s">
        <v>10</v>
      </c>
      <c r="C13" s="20">
        <v>820.80000000000007</v>
      </c>
    </row>
    <row r="14" spans="1:5">
      <c r="A14" s="26"/>
      <c r="B14" s="5" t="s">
        <v>11</v>
      </c>
      <c r="C14" s="21">
        <v>17157.121999999996</v>
      </c>
    </row>
    <row r="15" spans="1:5" ht="27.6">
      <c r="A15" s="26" t="s">
        <v>12</v>
      </c>
      <c r="B15" s="5" t="s">
        <v>13</v>
      </c>
      <c r="C15" s="20"/>
    </row>
    <row r="16" spans="1:5">
      <c r="A16" s="26" t="s">
        <v>14</v>
      </c>
      <c r="B16" s="4" t="s">
        <v>15</v>
      </c>
      <c r="C16" s="20">
        <v>325.05199999999991</v>
      </c>
    </row>
    <row r="17" spans="1:5">
      <c r="A17" s="26" t="s">
        <v>16</v>
      </c>
      <c r="B17" s="4" t="s">
        <v>17</v>
      </c>
      <c r="C17" s="20">
        <v>572.83200000000011</v>
      </c>
    </row>
    <row r="18" spans="1:5">
      <c r="A18" s="26" t="s">
        <v>18</v>
      </c>
      <c r="B18" s="4" t="s">
        <v>19</v>
      </c>
      <c r="C18" s="20">
        <v>358.02</v>
      </c>
    </row>
    <row r="19" spans="1:5">
      <c r="A19" s="26" t="s">
        <v>20</v>
      </c>
      <c r="B19" s="4" t="s">
        <v>21</v>
      </c>
      <c r="C19" s="20">
        <v>1072.02</v>
      </c>
    </row>
    <row r="20" spans="1:5">
      <c r="A20" s="26" t="s">
        <v>22</v>
      </c>
      <c r="B20" s="4" t="s">
        <v>23</v>
      </c>
      <c r="C20" s="20">
        <v>9782.4750000000004</v>
      </c>
    </row>
    <row r="21" spans="1:5">
      <c r="A21" s="26" t="s">
        <v>24</v>
      </c>
      <c r="B21" s="4" t="s">
        <v>25</v>
      </c>
      <c r="C21" s="20">
        <v>4053.1750000000002</v>
      </c>
    </row>
    <row r="22" spans="1:5">
      <c r="A22" s="26" t="s">
        <v>26</v>
      </c>
      <c r="B22" s="4" t="s">
        <v>27</v>
      </c>
      <c r="C22" s="20">
        <v>1100</v>
      </c>
    </row>
    <row r="23" spans="1:5" ht="27.6">
      <c r="A23" s="26" t="s">
        <v>28</v>
      </c>
      <c r="B23" s="4" t="s">
        <v>29</v>
      </c>
      <c r="C23" s="20">
        <v>212.667</v>
      </c>
    </row>
    <row r="24" spans="1:5" ht="41.4">
      <c r="A24" s="26" t="s">
        <v>30</v>
      </c>
      <c r="B24" s="4" t="s">
        <v>31</v>
      </c>
      <c r="C24" s="20">
        <v>3442.0609999999997</v>
      </c>
    </row>
    <row r="25" spans="1:5">
      <c r="A25" s="26" t="s">
        <v>32</v>
      </c>
      <c r="B25" s="4" t="s">
        <v>33</v>
      </c>
      <c r="C25" s="20">
        <v>587.41799999999989</v>
      </c>
    </row>
    <row r="26" spans="1:5">
      <c r="A26" s="26"/>
      <c r="B26" s="5" t="s">
        <v>34</v>
      </c>
      <c r="C26" s="21">
        <v>21505.719999999998</v>
      </c>
    </row>
    <row r="27" spans="1:5">
      <c r="A27" s="26"/>
      <c r="B27" s="5" t="s">
        <v>35</v>
      </c>
      <c r="C27" s="20">
        <v>0</v>
      </c>
    </row>
    <row r="28" spans="1:5">
      <c r="A28" s="28" t="s">
        <v>125</v>
      </c>
      <c r="B28" s="4" t="s">
        <v>37</v>
      </c>
      <c r="C28" s="20">
        <v>8599.5</v>
      </c>
      <c r="D28" s="2"/>
      <c r="E28" s="2"/>
    </row>
    <row r="29" spans="1:5">
      <c r="A29" s="28" t="s">
        <v>36</v>
      </c>
      <c r="B29" s="4" t="s">
        <v>39</v>
      </c>
      <c r="C29" s="20">
        <v>5818.8</v>
      </c>
      <c r="D29" s="2"/>
      <c r="E29" s="2"/>
    </row>
    <row r="30" spans="1:5">
      <c r="A30" s="28" t="s">
        <v>38</v>
      </c>
      <c r="B30" s="4" t="s">
        <v>41</v>
      </c>
      <c r="C30" s="20">
        <v>3081</v>
      </c>
      <c r="D30" s="2"/>
      <c r="E30" s="2"/>
    </row>
    <row r="31" spans="1:5">
      <c r="A31" s="28" t="s">
        <v>40</v>
      </c>
      <c r="B31" s="4" t="s">
        <v>43</v>
      </c>
      <c r="C31" s="20">
        <v>214.50000000000003</v>
      </c>
      <c r="D31" s="2"/>
      <c r="E31" s="2"/>
    </row>
    <row r="32" spans="1:5">
      <c r="A32" s="28" t="s">
        <v>42</v>
      </c>
      <c r="B32" s="4" t="s">
        <v>45</v>
      </c>
      <c r="C32" s="20">
        <v>4792.6400000000003</v>
      </c>
      <c r="D32" s="2"/>
      <c r="E32" s="2"/>
    </row>
    <row r="33" spans="1:3">
      <c r="A33" s="28" t="s">
        <v>44</v>
      </c>
      <c r="B33" s="4" t="s">
        <v>48</v>
      </c>
      <c r="C33" s="20">
        <v>181.26</v>
      </c>
    </row>
    <row r="34" spans="1:3">
      <c r="A34" s="26"/>
      <c r="B34" s="5" t="s">
        <v>49</v>
      </c>
      <c r="C34" s="21">
        <v>22687.7</v>
      </c>
    </row>
    <row r="35" spans="1:3">
      <c r="A35" s="26"/>
      <c r="B35" s="5" t="s">
        <v>50</v>
      </c>
      <c r="C35" s="20"/>
    </row>
    <row r="36" spans="1:3" s="6" customFormat="1">
      <c r="A36" s="28" t="s">
        <v>51</v>
      </c>
      <c r="B36" s="4" t="s">
        <v>52</v>
      </c>
      <c r="C36" s="22">
        <v>2275.06</v>
      </c>
    </row>
    <row r="37" spans="1:3" ht="27.6">
      <c r="A37" s="26" t="s">
        <v>53</v>
      </c>
      <c r="B37" s="4" t="s">
        <v>54</v>
      </c>
      <c r="C37" s="20">
        <v>2275.06</v>
      </c>
    </row>
    <row r="38" spans="1:3">
      <c r="A38" s="26" t="s">
        <v>55</v>
      </c>
      <c r="B38" s="4" t="s">
        <v>56</v>
      </c>
      <c r="C38" s="20">
        <v>2867.7730000000001</v>
      </c>
    </row>
    <row r="39" spans="1:3" ht="27.6">
      <c r="A39" s="26" t="s">
        <v>57</v>
      </c>
      <c r="B39" s="4" t="s">
        <v>58</v>
      </c>
      <c r="C39" s="20">
        <v>3412.59</v>
      </c>
    </row>
    <row r="40" spans="1:3">
      <c r="A40" s="26"/>
      <c r="B40" s="5" t="s">
        <v>59</v>
      </c>
      <c r="C40" s="21">
        <v>10830.483</v>
      </c>
    </row>
    <row r="41" spans="1:3">
      <c r="A41" s="26"/>
      <c r="B41" s="5" t="s">
        <v>60</v>
      </c>
      <c r="C41" s="20"/>
    </row>
    <row r="42" spans="1:3" ht="32.25" customHeight="1">
      <c r="A42" s="26" t="s">
        <v>61</v>
      </c>
      <c r="B42" s="4" t="s">
        <v>62</v>
      </c>
      <c r="C42" s="20">
        <v>6394.1159999999991</v>
      </c>
    </row>
    <row r="43" spans="1:3">
      <c r="A43" s="26" t="s">
        <v>63</v>
      </c>
      <c r="B43" s="4" t="s">
        <v>64</v>
      </c>
      <c r="C43" s="20">
        <v>1796.0999999999997</v>
      </c>
    </row>
    <row r="44" spans="1:3">
      <c r="A44" s="26"/>
      <c r="B44" s="5" t="s">
        <v>65</v>
      </c>
      <c r="C44" s="21">
        <v>8190.2160000000003</v>
      </c>
    </row>
    <row r="45" spans="1:3">
      <c r="A45" s="29" t="s">
        <v>66</v>
      </c>
      <c r="B45" s="4" t="s">
        <v>67</v>
      </c>
      <c r="C45" s="20">
        <v>1559.2920000000001</v>
      </c>
    </row>
    <row r="46" spans="1:3">
      <c r="A46" s="29" t="s">
        <v>68</v>
      </c>
      <c r="B46" s="4" t="s">
        <v>69</v>
      </c>
      <c r="C46" s="20">
        <v>1258.376</v>
      </c>
    </row>
    <row r="47" spans="1:3">
      <c r="A47" s="26"/>
      <c r="B47" s="4"/>
      <c r="C47" s="21">
        <v>2817.6680000000001</v>
      </c>
    </row>
    <row r="48" spans="1:3">
      <c r="A48" s="26"/>
      <c r="B48" s="5" t="s">
        <v>70</v>
      </c>
      <c r="C48" s="20"/>
    </row>
    <row r="49" spans="1:3">
      <c r="A49" s="26" t="s">
        <v>71</v>
      </c>
      <c r="B49" s="4" t="s">
        <v>72</v>
      </c>
      <c r="C49" s="20">
        <v>9468</v>
      </c>
    </row>
    <row r="50" spans="1:3" ht="41.4">
      <c r="A50" s="26" t="s">
        <v>126</v>
      </c>
      <c r="B50" s="4" t="s">
        <v>73</v>
      </c>
      <c r="C50" s="20">
        <v>9216</v>
      </c>
    </row>
    <row r="51" spans="1:3" ht="41.4">
      <c r="A51" s="26" t="s">
        <v>127</v>
      </c>
      <c r="B51" s="4" t="s">
        <v>74</v>
      </c>
      <c r="C51" s="20">
        <v>3072</v>
      </c>
    </row>
    <row r="52" spans="1:3">
      <c r="A52" s="26"/>
      <c r="B52" s="5" t="s">
        <v>75</v>
      </c>
      <c r="C52" s="33">
        <v>21756</v>
      </c>
    </row>
    <row r="53" spans="1:3">
      <c r="A53" s="26"/>
      <c r="B53" s="5" t="s">
        <v>76</v>
      </c>
      <c r="C53" s="34"/>
    </row>
    <row r="54" spans="1:3" ht="27.6">
      <c r="A54" s="26" t="s">
        <v>77</v>
      </c>
      <c r="B54" s="5" t="s">
        <v>78</v>
      </c>
      <c r="C54" s="34">
        <v>0</v>
      </c>
    </row>
    <row r="55" spans="1:3">
      <c r="A55" s="7"/>
      <c r="B55" s="35" t="s">
        <v>79</v>
      </c>
      <c r="C55" s="34">
        <v>370.31</v>
      </c>
    </row>
    <row r="56" spans="1:3" ht="27.6">
      <c r="A56" s="26" t="s">
        <v>80</v>
      </c>
      <c r="B56" s="5" t="s">
        <v>81</v>
      </c>
      <c r="C56" s="34">
        <v>0</v>
      </c>
    </row>
    <row r="57" spans="1:3" ht="27.6">
      <c r="A57" s="26"/>
      <c r="B57" s="4" t="s">
        <v>82</v>
      </c>
      <c r="C57" s="34">
        <v>1904.88</v>
      </c>
    </row>
    <row r="58" spans="1:3" ht="27.6">
      <c r="A58" s="26"/>
      <c r="B58" s="4" t="s">
        <v>83</v>
      </c>
      <c r="C58" s="22">
        <v>0</v>
      </c>
    </row>
    <row r="59" spans="1:3">
      <c r="A59" s="26"/>
      <c r="B59" s="36" t="s">
        <v>84</v>
      </c>
      <c r="C59" s="22">
        <v>584.08000000000004</v>
      </c>
    </row>
    <row r="60" spans="1:3" ht="27.6">
      <c r="A60" s="26"/>
      <c r="B60" s="4" t="s">
        <v>85</v>
      </c>
      <c r="C60" s="22">
        <v>0</v>
      </c>
    </row>
    <row r="61" spans="1:3" ht="20.25" customHeight="1">
      <c r="A61" s="7"/>
      <c r="B61" s="4" t="s">
        <v>86</v>
      </c>
      <c r="C61" s="34">
        <v>2141.2800000000002</v>
      </c>
    </row>
    <row r="62" spans="1:3">
      <c r="A62" s="7"/>
      <c r="B62" s="4" t="s">
        <v>87</v>
      </c>
      <c r="C62" s="34">
        <v>918.01</v>
      </c>
    </row>
    <row r="63" spans="1:3" ht="14.4">
      <c r="A63" s="8"/>
      <c r="B63" s="35" t="s">
        <v>88</v>
      </c>
      <c r="C63" s="34">
        <v>1904.88</v>
      </c>
    </row>
    <row r="64" spans="1:3" ht="14.4">
      <c r="A64" s="8"/>
      <c r="B64" s="37" t="s">
        <v>89</v>
      </c>
      <c r="C64" s="34">
        <v>0</v>
      </c>
    </row>
    <row r="65" spans="1:3" ht="14.4">
      <c r="A65" s="8" t="s">
        <v>46</v>
      </c>
      <c r="B65" s="35" t="s">
        <v>90</v>
      </c>
      <c r="C65" s="34">
        <v>199.71</v>
      </c>
    </row>
    <row r="66" spans="1:3" ht="14.4">
      <c r="A66" s="8" t="s">
        <v>47</v>
      </c>
      <c r="B66" s="35" t="s">
        <v>91</v>
      </c>
      <c r="C66" s="34">
        <v>140.80000000000001</v>
      </c>
    </row>
    <row r="67" spans="1:3" ht="14.4">
      <c r="A67" s="8" t="s">
        <v>92</v>
      </c>
      <c r="B67" s="35" t="s">
        <v>93</v>
      </c>
      <c r="C67" s="34">
        <v>70.400000000000006</v>
      </c>
    </row>
    <row r="68" spans="1:3" ht="14.4">
      <c r="A68" s="8" t="s">
        <v>94</v>
      </c>
      <c r="B68" s="35" t="s">
        <v>95</v>
      </c>
      <c r="C68" s="34">
        <v>486.55</v>
      </c>
    </row>
    <row r="69" spans="1:3" ht="14.4">
      <c r="A69" s="8" t="s">
        <v>96</v>
      </c>
      <c r="B69" s="35" t="s">
        <v>97</v>
      </c>
      <c r="C69" s="34">
        <v>70.400000000000006</v>
      </c>
    </row>
    <row r="70" spans="1:3" ht="14.4">
      <c r="A70" s="8" t="s">
        <v>98</v>
      </c>
      <c r="B70" s="35" t="s">
        <v>99</v>
      </c>
      <c r="C70" s="34">
        <v>918.01</v>
      </c>
    </row>
    <row r="71" spans="1:3">
      <c r="A71" s="7"/>
      <c r="B71" s="35" t="s">
        <v>100</v>
      </c>
      <c r="C71" s="34">
        <v>0</v>
      </c>
    </row>
    <row r="72" spans="1:3">
      <c r="A72" s="7"/>
      <c r="B72" s="35" t="s">
        <v>101</v>
      </c>
      <c r="C72" s="34">
        <v>0</v>
      </c>
    </row>
    <row r="73" spans="1:3">
      <c r="A73" s="7"/>
      <c r="B73" s="35" t="s">
        <v>101</v>
      </c>
      <c r="C73" s="34">
        <v>0</v>
      </c>
    </row>
    <row r="74" spans="1:3" ht="27.6">
      <c r="A74" s="26" t="s">
        <v>102</v>
      </c>
      <c r="B74" s="5" t="s">
        <v>103</v>
      </c>
      <c r="C74" s="34">
        <v>0</v>
      </c>
    </row>
    <row r="75" spans="1:3">
      <c r="A75" s="26"/>
      <c r="B75" s="35" t="s">
        <v>104</v>
      </c>
      <c r="C75" s="34">
        <v>554.20000000000005</v>
      </c>
    </row>
    <row r="76" spans="1:3" ht="27.6">
      <c r="A76" s="26"/>
      <c r="B76" s="4" t="s">
        <v>105</v>
      </c>
      <c r="C76" s="34">
        <v>921.43499999999995</v>
      </c>
    </row>
    <row r="77" spans="1:3">
      <c r="A77" s="26"/>
      <c r="B77" s="35" t="s">
        <v>106</v>
      </c>
      <c r="C77" s="34">
        <v>2057.4</v>
      </c>
    </row>
    <row r="78" spans="1:3" ht="28.2">
      <c r="A78" s="8"/>
      <c r="B78" s="5" t="s">
        <v>107</v>
      </c>
      <c r="C78" s="34">
        <v>8161.74</v>
      </c>
    </row>
    <row r="79" spans="1:3" ht="14.4">
      <c r="A79" s="8" t="s">
        <v>46</v>
      </c>
      <c r="B79" s="35" t="s">
        <v>108</v>
      </c>
      <c r="C79" s="34">
        <v>0</v>
      </c>
    </row>
    <row r="80" spans="1:3" ht="14.4">
      <c r="A80" s="8" t="s">
        <v>47</v>
      </c>
      <c r="B80" s="35" t="s">
        <v>109</v>
      </c>
      <c r="C80" s="34">
        <v>0</v>
      </c>
    </row>
    <row r="81" spans="1:6" ht="14.4">
      <c r="A81" s="8" t="s">
        <v>92</v>
      </c>
      <c r="B81" s="35" t="s">
        <v>110</v>
      </c>
      <c r="C81" s="34">
        <v>0</v>
      </c>
    </row>
    <row r="82" spans="1:6" ht="14.4">
      <c r="A82" s="8" t="s">
        <v>94</v>
      </c>
      <c r="B82" s="35" t="s">
        <v>111</v>
      </c>
      <c r="C82" s="34">
        <v>0</v>
      </c>
    </row>
    <row r="83" spans="1:6" ht="14.4">
      <c r="A83" s="8" t="s">
        <v>96</v>
      </c>
      <c r="B83" s="35" t="s">
        <v>112</v>
      </c>
      <c r="C83" s="34">
        <v>0</v>
      </c>
    </row>
    <row r="84" spans="1:6" ht="27.6">
      <c r="A84" s="26"/>
      <c r="B84" s="4" t="s">
        <v>113</v>
      </c>
      <c r="C84" s="34">
        <v>986.09</v>
      </c>
    </row>
    <row r="85" spans="1:6">
      <c r="A85" s="26"/>
      <c r="B85" s="38" t="s">
        <v>114</v>
      </c>
      <c r="C85" s="34">
        <v>861.9</v>
      </c>
    </row>
    <row r="86" spans="1:6">
      <c r="A86" s="26"/>
      <c r="B86" s="5" t="s">
        <v>115</v>
      </c>
      <c r="C86" s="33">
        <v>23252.075000000001</v>
      </c>
    </row>
    <row r="87" spans="1:6">
      <c r="A87" s="29"/>
      <c r="B87" s="5" t="s">
        <v>128</v>
      </c>
      <c r="C87" s="33">
        <v>17961</v>
      </c>
    </row>
    <row r="88" spans="1:6">
      <c r="A88" s="25"/>
      <c r="B88" s="5" t="s">
        <v>116</v>
      </c>
      <c r="C88" s="33">
        <v>146157.98399999997</v>
      </c>
    </row>
    <row r="89" spans="1:6" s="15" customFormat="1">
      <c r="A89" s="30"/>
      <c r="B89" s="19" t="s">
        <v>120</v>
      </c>
      <c r="C89" s="12">
        <v>114735</v>
      </c>
      <c r="D89" s="13"/>
      <c r="E89" s="14"/>
      <c r="F89" s="14"/>
    </row>
    <row r="90" spans="1:6" s="1" customFormat="1">
      <c r="A90" s="31"/>
      <c r="B90" s="19" t="s">
        <v>121</v>
      </c>
      <c r="C90" s="16">
        <v>122350.85</v>
      </c>
      <c r="D90" s="17"/>
      <c r="E90" s="17"/>
      <c r="F90" s="17"/>
    </row>
    <row r="91" spans="1:6" s="1" customFormat="1">
      <c r="A91" s="30"/>
      <c r="B91" s="19" t="s">
        <v>122</v>
      </c>
      <c r="C91" s="18">
        <f>C90-C88</f>
        <v>-23807.133999999962</v>
      </c>
      <c r="D91" s="14"/>
      <c r="E91" s="14"/>
      <c r="F91" s="14"/>
    </row>
    <row r="92" spans="1:6" s="1" customFormat="1">
      <c r="A92" s="30"/>
      <c r="B92" s="19" t="s">
        <v>123</v>
      </c>
      <c r="C92" s="18">
        <f>C5+C91</f>
        <v>-121702.02399999996</v>
      </c>
      <c r="D92" s="14"/>
      <c r="E92" s="14"/>
      <c r="F92" s="14"/>
    </row>
    <row r="93" spans="1:6" s="10" customFormat="1">
      <c r="A93" s="43"/>
      <c r="B93" s="43"/>
      <c r="C93" s="9"/>
    </row>
    <row r="94" spans="1:6" s="10" customFormat="1">
      <c r="A94" s="43"/>
      <c r="B94" s="43"/>
      <c r="C94" s="9"/>
    </row>
    <row r="95" spans="1:6" s="10" customFormat="1">
      <c r="A95" s="43"/>
      <c r="B95" s="43"/>
      <c r="C95" s="9"/>
    </row>
    <row r="96" spans="1:6" s="6" customFormat="1">
      <c r="A96" s="24"/>
      <c r="C96" s="9"/>
    </row>
    <row r="97" spans="1:3" s="6" customFormat="1">
      <c r="A97" s="44"/>
      <c r="B97" s="44"/>
      <c r="C97" s="9"/>
    </row>
    <row r="98" spans="1:3" s="6" customFormat="1">
      <c r="A98" s="24"/>
      <c r="C98" s="9"/>
    </row>
    <row r="99" spans="1:3" s="6" customFormat="1">
      <c r="A99" s="41"/>
      <c r="B99" s="41"/>
      <c r="C99" s="9"/>
    </row>
    <row r="100" spans="1:3" s="6" customFormat="1">
      <c r="A100" s="24"/>
      <c r="C100" s="9"/>
    </row>
    <row r="101" spans="1:3" s="6" customFormat="1">
      <c r="A101" s="41"/>
      <c r="B101" s="41"/>
      <c r="C101" s="9"/>
    </row>
  </sheetData>
  <mergeCells count="9">
    <mergeCell ref="A101:B101"/>
    <mergeCell ref="A1:B1"/>
    <mergeCell ref="A2:B2"/>
    <mergeCell ref="A3:B3"/>
    <mergeCell ref="A93:B93"/>
    <mergeCell ref="A94:B94"/>
    <mergeCell ref="A95:B95"/>
    <mergeCell ref="A97:B97"/>
    <mergeCell ref="A99:B99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2020-01-14T08:31:15Z</dcterms:created>
  <dcterms:modified xsi:type="dcterms:W3CDTF">2020-03-17T03:08:09Z</dcterms:modified>
</cp:coreProperties>
</file>