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600" windowHeight="108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39" i="1"/>
  <c r="C40"/>
</calcChain>
</file>

<file path=xl/sharedStrings.xml><?xml version="1.0" encoding="utf-8"?>
<sst xmlns="http://schemas.openxmlformats.org/spreadsheetml/2006/main" count="49" uniqueCount="49">
  <si>
    <t>1.Содержание помещений общего пользования</t>
  </si>
  <si>
    <t xml:space="preserve"> </t>
  </si>
  <si>
    <t>2. Уборка придомовой территории , входящей в состав общего имущества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</si>
  <si>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</si>
  <si>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</si>
  <si>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</si>
  <si>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</si>
  <si>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</si>
  <si>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</si>
  <si>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</si>
  <si>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</si>
  <si>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неисправн.в системах электроснабжения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</si>
  <si>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</si>
  <si>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</si>
  <si>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</si>
  <si>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</si>
  <si>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</si>
  <si>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</si>
  <si>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</si>
  <si>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Снятие и запись показаний, обработка информации и занесение в компьютер, передача данных для расчета с ресурсоснабжающей организацией элэнергия)</t>
  </si>
  <si>
    <t>Текущий ремонт электрооборудования (непредвиденные работы)</t>
  </si>
  <si>
    <t>смена ламп накаливания</t>
  </si>
  <si>
    <t>замена патрона энергосберегающего на лестничной клетке</t>
  </si>
  <si>
    <t>Текущий ремонт систем водоснабжения и водоотведения (непредвиденные работы)</t>
  </si>
  <si>
    <t>замена участка стояка ХВС в перекрытии (стояк квартир № 3,4) СМЕТА:</t>
  </si>
  <si>
    <t>замена участка трубы на гофрированную нержавеющую HFP-15A Лавита</t>
  </si>
  <si>
    <t>смена муфты для нерж. 15*15</t>
  </si>
  <si>
    <t>смена муфты для нерж. 15*1/2HP</t>
  </si>
  <si>
    <t>Текущий ремонт конструктивных элементов (непредвиденные работы)</t>
  </si>
  <si>
    <t>удаление сосулей с кровли (без ТВ)</t>
  </si>
  <si>
    <t>прочистка вентиляции кв.3</t>
  </si>
  <si>
    <t xml:space="preserve">     Итого сумма затрат по дому</t>
  </si>
  <si>
    <t>по управлению и обслуживанию</t>
  </si>
  <si>
    <t>МКД по ул.Гоголя 4а</t>
  </si>
  <si>
    <t xml:space="preserve">Итого начислено населению </t>
  </si>
  <si>
    <t xml:space="preserve">Итого оплачено населением </t>
  </si>
  <si>
    <t>Результат за 2019 год "+" - экономия "-" - перерасход</t>
  </si>
  <si>
    <t>Результат накоплением "+" - экономия "-" - перерасход</t>
  </si>
  <si>
    <t xml:space="preserve">Отчет за 2019 г </t>
  </si>
  <si>
    <t xml:space="preserve"> 6. Поверка и обсл.коллект.приборов учета</t>
  </si>
  <si>
    <t xml:space="preserve"> 6.1</t>
  </si>
  <si>
    <t xml:space="preserve">                                    Итого по п.6</t>
  </si>
  <si>
    <t>7.Текущий ремонт (непредвиденные работы)</t>
  </si>
  <si>
    <t xml:space="preserve"> 7.1</t>
  </si>
  <si>
    <t xml:space="preserve"> 7.2</t>
  </si>
  <si>
    <t xml:space="preserve"> 7.3</t>
  </si>
  <si>
    <t xml:space="preserve">                                    Итого по п.7</t>
  </si>
  <si>
    <t>8. Управление многоквартирным домом</t>
  </si>
  <si>
    <t>Результат на 01.01.2019 ("+"- экономия, "-" - перерасход)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</si>
</sst>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9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Cyr"/>
      <charset val="204"/>
    </font>
    <font>
      <sz val="11"/>
      <name val="Arial Cyr"/>
      <charset val="204"/>
    </font>
    <font>
      <sz val="11"/>
      <color indexed="8"/>
      <name val="Arial"/>
      <family val="2"/>
      <charset val="204"/>
    </font>
    <font>
      <b/>
      <i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 applyBorder="1" applyAlignment="1">
      <alignment vertical="center"/>
    </xf>
    <xf numFmtId="0" fontId="4" fillId="0" borderId="0" xfId="0" applyNumberFormat="1" applyFont="1" applyBorder="1" applyAlignment="1"/>
    <xf numFmtId="0" fontId="4" fillId="0" borderId="0" xfId="0" applyFont="1" applyBorder="1"/>
    <xf numFmtId="0" fontId="4" fillId="0" borderId="1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4" fillId="0" borderId="1" xfId="0" applyNumberFormat="1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4" fillId="0" borderId="0" xfId="0" applyFont="1"/>
    <xf numFmtId="0" fontId="1" fillId="0" borderId="1" xfId="0" applyFont="1" applyBorder="1" applyAlignment="1">
      <alignment horizontal="center"/>
    </xf>
    <xf numFmtId="0" fontId="4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NumberFormat="1" applyFont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Alignment="1">
      <alignment wrapText="1"/>
    </xf>
    <xf numFmtId="0" fontId="6" fillId="0" borderId="1" xfId="1" applyFont="1" applyBorder="1"/>
    <xf numFmtId="2" fontId="5" fillId="0" borderId="1" xfId="2" applyNumberFormat="1" applyFont="1" applyFill="1" applyBorder="1" applyAlignment="1"/>
    <xf numFmtId="2" fontId="6" fillId="0" borderId="0" xfId="1" applyNumberFormat="1" applyFont="1"/>
    <xf numFmtId="0" fontId="6" fillId="0" borderId="0" xfId="1" applyFont="1"/>
    <xf numFmtId="0" fontId="4" fillId="0" borderId="0" xfId="0" applyFont="1" applyFill="1" applyAlignment="1">
      <alignment vertical="center"/>
    </xf>
    <xf numFmtId="0" fontId="4" fillId="0" borderId="1" xfId="1" applyFont="1" applyBorder="1" applyAlignment="1"/>
    <xf numFmtId="2" fontId="3" fillId="0" borderId="1" xfId="2" applyNumberFormat="1" applyFont="1" applyFill="1" applyBorder="1" applyAlignment="1"/>
    <xf numFmtId="2" fontId="4" fillId="0" borderId="0" xfId="1" applyNumberFormat="1" applyFont="1"/>
    <xf numFmtId="2" fontId="5" fillId="0" borderId="1" xfId="2" applyNumberFormat="1" applyFont="1" applyBorder="1" applyAlignment="1"/>
    <xf numFmtId="0" fontId="3" fillId="0" borderId="1" xfId="1" applyFont="1" applyBorder="1"/>
    <xf numFmtId="2" fontId="4" fillId="0" borderId="1" xfId="0" applyNumberFormat="1" applyFont="1" applyFill="1" applyBorder="1" applyAlignment="1">
      <alignment wrapText="1"/>
    </xf>
    <xf numFmtId="2" fontId="4" fillId="0" borderId="1" xfId="0" applyNumberFormat="1" applyFont="1" applyBorder="1"/>
    <xf numFmtId="2" fontId="3" fillId="0" borderId="1" xfId="0" applyNumberFormat="1" applyFont="1" applyFill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0" fontId="3" fillId="0" borderId="0" xfId="1" applyFont="1" applyBorder="1" applyAlignment="1">
      <alignment horizontal="center"/>
    </xf>
    <xf numFmtId="0" fontId="7" fillId="0" borderId="1" xfId="0" applyFont="1" applyBorder="1"/>
    <xf numFmtId="0" fontId="4" fillId="0" borderId="1" xfId="0" applyFont="1" applyBorder="1"/>
    <xf numFmtId="0" fontId="8" fillId="0" borderId="0" xfId="0" applyNumberFormat="1" applyFont="1" applyBorder="1" applyAlignme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1" applyFont="1" applyBorder="1" applyAlignment="1">
      <alignment horizontal="center"/>
    </xf>
    <xf numFmtId="0" fontId="4" fillId="0" borderId="0" xfId="0" applyNumberFormat="1" applyFont="1" applyBorder="1" applyAlignment="1">
      <alignment horizontal="left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8"/>
  <sheetViews>
    <sheetView tabSelected="1" workbookViewId="0">
      <selection activeCell="F9" sqref="F9"/>
    </sheetView>
  </sheetViews>
  <sheetFormatPr defaultColWidth="9.109375" defaultRowHeight="13.8"/>
  <cols>
    <col min="1" max="1" width="5.109375" style="5" customWidth="1"/>
    <col min="2" max="2" width="70.6640625" style="5" customWidth="1"/>
    <col min="3" max="3" width="19" style="16" customWidth="1"/>
    <col min="4" max="195" width="9.109375" style="5" customWidth="1"/>
    <col min="196" max="196" width="5.109375" style="5" customWidth="1"/>
    <col min="197" max="197" width="49.5546875" style="5" customWidth="1"/>
    <col min="198" max="198" width="8.44140625" style="5" customWidth="1"/>
    <col min="199" max="199" width="7.33203125" style="5" customWidth="1"/>
    <col min="200" max="200" width="8.109375" style="5" customWidth="1"/>
    <col min="201" max="201" width="6.88671875" style="5" customWidth="1"/>
    <col min="202" max="202" width="12" style="5" customWidth="1"/>
    <col min="203" max="203" width="9.5546875" style="5" customWidth="1"/>
    <col min="204" max="205" width="6.6640625" style="5" customWidth="1"/>
    <col min="206" max="206" width="8.44140625" style="5" customWidth="1"/>
    <col min="207" max="207" width="10.5546875" style="5" customWidth="1"/>
    <col min="208" max="209" width="6.6640625" style="5" customWidth="1"/>
    <col min="210" max="210" width="8.109375" style="5" customWidth="1"/>
    <col min="211" max="211" width="10.5546875" style="5" customWidth="1"/>
    <col min="212" max="213" width="6.6640625" style="5" customWidth="1"/>
    <col min="214" max="214" width="8.6640625" style="5" customWidth="1"/>
    <col min="215" max="215" width="9" style="5" customWidth="1"/>
    <col min="216" max="251" width="9.109375" style="5" customWidth="1"/>
    <col min="252" max="252" width="25.88671875" style="5" customWidth="1"/>
    <col min="253" max="16384" width="9.109375" style="5"/>
  </cols>
  <sheetData>
    <row r="1" spans="1:3" s="1" customFormat="1">
      <c r="A1" s="37" t="s">
        <v>38</v>
      </c>
      <c r="B1" s="37"/>
    </row>
    <row r="2" spans="1:3" s="1" customFormat="1">
      <c r="A2" s="37" t="s">
        <v>32</v>
      </c>
      <c r="B2" s="37"/>
    </row>
    <row r="3" spans="1:3" s="1" customFormat="1">
      <c r="A3" s="37" t="s">
        <v>33</v>
      </c>
      <c r="B3" s="37"/>
    </row>
    <row r="4" spans="1:3" s="1" customFormat="1">
      <c r="A4" s="31"/>
      <c r="B4" s="31"/>
    </row>
    <row r="5" spans="1:3" s="3" customFormat="1">
      <c r="A5" s="2"/>
      <c r="B5" s="34" t="s">
        <v>48</v>
      </c>
      <c r="C5" s="3">
        <v>-5981.31</v>
      </c>
    </row>
    <row r="6" spans="1:3">
      <c r="A6" s="4"/>
      <c r="B6" s="7" t="s">
        <v>0</v>
      </c>
      <c r="C6" s="4"/>
    </row>
    <row r="7" spans="1:3" ht="27.6">
      <c r="A7" s="6" t="s">
        <v>1</v>
      </c>
      <c r="B7" s="7" t="s">
        <v>2</v>
      </c>
      <c r="C7" s="27">
        <v>0</v>
      </c>
    </row>
    <row r="8" spans="1:3">
      <c r="A8" s="6"/>
      <c r="B8" s="7" t="s">
        <v>3</v>
      </c>
      <c r="C8" s="27">
        <v>0</v>
      </c>
    </row>
    <row r="9" spans="1:3" s="10" customFormat="1" ht="28.5" customHeight="1">
      <c r="A9" s="8" t="s">
        <v>4</v>
      </c>
      <c r="B9" s="9" t="s">
        <v>5</v>
      </c>
      <c r="C9" s="28">
        <v>7381.8360000000021</v>
      </c>
    </row>
    <row r="10" spans="1:3">
      <c r="A10" s="6"/>
      <c r="B10" s="7" t="s">
        <v>6</v>
      </c>
      <c r="C10" s="29">
        <v>7381.8360000000021</v>
      </c>
    </row>
    <row r="11" spans="1:3">
      <c r="A11" s="6"/>
      <c r="B11" s="7" t="s">
        <v>7</v>
      </c>
      <c r="C11" s="27"/>
    </row>
    <row r="12" spans="1:3">
      <c r="A12" s="6" t="s">
        <v>8</v>
      </c>
      <c r="B12" s="4" t="s">
        <v>9</v>
      </c>
      <c r="C12" s="27">
        <v>1011.9399999999999</v>
      </c>
    </row>
    <row r="13" spans="1:3" ht="27.6">
      <c r="A13" s="6" t="s">
        <v>10</v>
      </c>
      <c r="B13" s="4" t="s">
        <v>11</v>
      </c>
      <c r="C13" s="27">
        <v>2551.154</v>
      </c>
    </row>
    <row r="14" spans="1:3">
      <c r="A14" s="6"/>
      <c r="B14" s="7" t="s">
        <v>12</v>
      </c>
      <c r="C14" s="29">
        <v>3563.0940000000001</v>
      </c>
    </row>
    <row r="15" spans="1:3">
      <c r="A15" s="6"/>
      <c r="B15" s="7" t="s">
        <v>13</v>
      </c>
      <c r="C15" s="27"/>
    </row>
    <row r="16" spans="1:3" ht="28.5" customHeight="1">
      <c r="A16" s="6" t="s">
        <v>14</v>
      </c>
      <c r="B16" s="4" t="s">
        <v>15</v>
      </c>
      <c r="C16" s="27">
        <v>2844.0840000000003</v>
      </c>
    </row>
    <row r="17" spans="1:3">
      <c r="A17" s="6" t="s">
        <v>16</v>
      </c>
      <c r="B17" s="4" t="s">
        <v>17</v>
      </c>
      <c r="C17" s="27">
        <v>798.9000000000002</v>
      </c>
    </row>
    <row r="18" spans="1:3">
      <c r="A18" s="6"/>
      <c r="B18" s="7" t="s">
        <v>18</v>
      </c>
      <c r="C18" s="29">
        <v>3642.983999999999</v>
      </c>
    </row>
    <row r="19" spans="1:3">
      <c r="A19" s="6"/>
      <c r="B19" s="7" t="s">
        <v>39</v>
      </c>
      <c r="C19" s="27"/>
    </row>
    <row r="20" spans="1:3" ht="41.4">
      <c r="A20" s="6" t="s">
        <v>40</v>
      </c>
      <c r="B20" s="4" t="s">
        <v>19</v>
      </c>
      <c r="C20" s="27">
        <v>3072</v>
      </c>
    </row>
    <row r="21" spans="1:3">
      <c r="A21" s="6"/>
      <c r="B21" s="7" t="s">
        <v>41</v>
      </c>
      <c r="C21" s="29">
        <v>3072</v>
      </c>
    </row>
    <row r="22" spans="1:3">
      <c r="A22" s="6"/>
      <c r="B22" s="7" t="s">
        <v>42</v>
      </c>
      <c r="C22" s="27"/>
    </row>
    <row r="23" spans="1:3">
      <c r="A23" s="6" t="s">
        <v>43</v>
      </c>
      <c r="B23" s="7" t="s">
        <v>20</v>
      </c>
      <c r="C23" s="27"/>
    </row>
    <row r="24" spans="1:3">
      <c r="A24" s="6"/>
      <c r="B24" s="32" t="s">
        <v>21</v>
      </c>
      <c r="C24" s="27">
        <v>120.84</v>
      </c>
    </row>
    <row r="25" spans="1:3">
      <c r="A25" s="6"/>
      <c r="B25" s="32" t="s">
        <v>22</v>
      </c>
      <c r="C25" s="27">
        <v>740.62</v>
      </c>
    </row>
    <row r="26" spans="1:3" ht="27.6">
      <c r="A26" s="6" t="s">
        <v>44</v>
      </c>
      <c r="B26" s="7" t="s">
        <v>23</v>
      </c>
      <c r="C26" s="27">
        <v>0</v>
      </c>
    </row>
    <row r="27" spans="1:3" ht="28.2">
      <c r="A27" s="11"/>
      <c r="B27" s="13" t="s">
        <v>24</v>
      </c>
      <c r="C27" s="27">
        <v>1374.04</v>
      </c>
    </row>
    <row r="28" spans="1:3" ht="19.2" customHeight="1">
      <c r="A28" s="11"/>
      <c r="B28" s="9" t="s">
        <v>25</v>
      </c>
      <c r="C28" s="27">
        <v>0</v>
      </c>
    </row>
    <row r="29" spans="1:3" ht="14.4">
      <c r="A29" s="11"/>
      <c r="B29" s="9" t="s">
        <v>26</v>
      </c>
      <c r="C29" s="27">
        <v>0</v>
      </c>
    </row>
    <row r="30" spans="1:3" ht="14.4">
      <c r="A30" s="11"/>
      <c r="B30" s="33" t="s">
        <v>27</v>
      </c>
      <c r="C30" s="27">
        <v>0</v>
      </c>
    </row>
    <row r="31" spans="1:3" ht="27.6">
      <c r="A31" s="6" t="s">
        <v>45</v>
      </c>
      <c r="B31" s="7" t="s">
        <v>28</v>
      </c>
      <c r="C31" s="27">
        <v>0</v>
      </c>
    </row>
    <row r="32" spans="1:3" ht="14.4">
      <c r="A32" s="11"/>
      <c r="B32" s="32" t="s">
        <v>29</v>
      </c>
      <c r="C32" s="27">
        <v>277.10000000000002</v>
      </c>
    </row>
    <row r="33" spans="1:6">
      <c r="A33" s="6"/>
      <c r="B33" s="33" t="s">
        <v>30</v>
      </c>
      <c r="C33" s="27">
        <v>528.29999999999995</v>
      </c>
    </row>
    <row r="34" spans="1:6">
      <c r="A34" s="12"/>
      <c r="B34" s="13" t="s">
        <v>46</v>
      </c>
      <c r="C34" s="30">
        <v>3040.8999999999996</v>
      </c>
    </row>
    <row r="35" spans="1:6">
      <c r="A35" s="14"/>
      <c r="B35" s="13" t="s">
        <v>47</v>
      </c>
      <c r="C35" s="30">
        <v>7989</v>
      </c>
    </row>
    <row r="36" spans="1:6">
      <c r="A36" s="9"/>
      <c r="B36" s="13" t="s">
        <v>31</v>
      </c>
      <c r="C36" s="29">
        <v>28689.813999999998</v>
      </c>
    </row>
    <row r="37" spans="1:6" s="21" customFormat="1">
      <c r="A37" s="17"/>
      <c r="B37" s="26" t="s">
        <v>34</v>
      </c>
      <c r="C37" s="18">
        <v>26523.48</v>
      </c>
      <c r="D37" s="19"/>
      <c r="E37" s="20"/>
      <c r="F37" s="20"/>
    </row>
    <row r="38" spans="1:6" s="1" customFormat="1">
      <c r="A38" s="22"/>
      <c r="B38" s="26" t="s">
        <v>35</v>
      </c>
      <c r="C38" s="23">
        <v>28750.05</v>
      </c>
      <c r="D38" s="24"/>
      <c r="E38" s="24"/>
      <c r="F38" s="24"/>
    </row>
    <row r="39" spans="1:6" s="1" customFormat="1">
      <c r="A39" s="17"/>
      <c r="B39" s="26" t="s">
        <v>36</v>
      </c>
      <c r="C39" s="25">
        <f>C38-C36</f>
        <v>60.236000000000786</v>
      </c>
      <c r="D39" s="20"/>
      <c r="E39" s="20"/>
      <c r="F39" s="20"/>
    </row>
    <row r="40" spans="1:6" s="1" customFormat="1">
      <c r="A40" s="17"/>
      <c r="B40" s="26" t="s">
        <v>37</v>
      </c>
      <c r="C40" s="25">
        <f>C5+C39</f>
        <v>-5921.0739999999996</v>
      </c>
      <c r="D40" s="20"/>
      <c r="E40" s="20"/>
      <c r="F40" s="20"/>
    </row>
    <row r="41" spans="1:6" s="3" customFormat="1">
      <c r="A41" s="38"/>
      <c r="B41" s="38"/>
      <c r="C41" s="15"/>
    </row>
    <row r="42" spans="1:6" s="3" customFormat="1">
      <c r="A42" s="38"/>
      <c r="B42" s="38"/>
      <c r="C42" s="15"/>
    </row>
    <row r="43" spans="1:6" s="3" customFormat="1">
      <c r="A43" s="38"/>
      <c r="B43" s="38"/>
      <c r="C43" s="15"/>
    </row>
    <row r="44" spans="1:6" s="10" customFormat="1">
      <c r="C44" s="15"/>
    </row>
    <row r="45" spans="1:6" s="10" customFormat="1">
      <c r="A45" s="35"/>
      <c r="B45" s="35"/>
      <c r="C45" s="15"/>
    </row>
    <row r="46" spans="1:6" s="10" customFormat="1">
      <c r="C46" s="15"/>
    </row>
    <row r="47" spans="1:6" s="10" customFormat="1">
      <c r="A47" s="36"/>
      <c r="B47" s="36"/>
      <c r="C47" s="15"/>
    </row>
    <row r="48" spans="1:6" s="10" customFormat="1">
      <c r="C48" s="15"/>
    </row>
  </sheetData>
  <mergeCells count="8">
    <mergeCell ref="A45:B45"/>
    <mergeCell ref="A47:B47"/>
    <mergeCell ref="A1:B1"/>
    <mergeCell ref="A2:B2"/>
    <mergeCell ref="A3:B3"/>
    <mergeCell ref="A41:B41"/>
    <mergeCell ref="A42:B42"/>
    <mergeCell ref="A43:B43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2020-01-14T07:30:31Z</dcterms:created>
  <dcterms:modified xsi:type="dcterms:W3CDTF">2020-03-17T03:05:04Z</dcterms:modified>
</cp:coreProperties>
</file>