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2" i="1"/>
  <c r="C71"/>
</calcChain>
</file>

<file path=xl/sharedStrings.xml><?xml version="1.0" encoding="utf-8"?>
<sst xmlns="http://schemas.openxmlformats.org/spreadsheetml/2006/main" count="105" uniqueCount="102">
  <si>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</si>
  <si>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</si>
  <si>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</si>
  <si>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</si>
  <si>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</si>
  <si>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</si>
  <si>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</si>
  <si>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</si>
  <si>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</si>
  <si>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>Очистка урн</t>
  </si>
  <si>
    <t>Подметание снега при снегопаде более 2-х см</t>
  </si>
  <si>
    <t>Сдвижка и снега  в зимний период (механизированная уборка)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</si>
  <si>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</si>
  <si>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</si>
  <si>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</si>
  <si>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</si>
  <si>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</si>
  <si>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</si>
  <si>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</si>
  <si>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</si>
  <si>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</si>
  <si>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</si>
  <si>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</si>
  <si>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</si>
  <si>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</si>
  <si>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в стояке</t>
  </si>
  <si>
    <t>б</t>
  </si>
  <si>
    <t>в радиаторном блоке</t>
  </si>
  <si>
    <t xml:space="preserve"> 3.7</t>
  </si>
  <si>
    <t>Ремонт и укрепление входных дверей, окон и слуховых окон</t>
  </si>
  <si>
    <t xml:space="preserve"> 3.8</t>
  </si>
  <si>
    <t>Проверка состояния и ремонт продухов в цоколях зданий</t>
  </si>
  <si>
    <t xml:space="preserve"> 3.9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</si>
  <si>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</si>
  <si>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</si>
  <si>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</si>
  <si>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</si>
  <si>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</si>
  <si>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</si>
  <si>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</si>
  <si>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</si>
  <si>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</si>
  <si>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</si>
  <si>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</si>
  <si>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</si>
  <si>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</si>
  <si>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</si>
  <si>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</si>
  <si>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</si>
  <si>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</si>
  <si>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</si>
  <si>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</si>
  <si>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</si>
  <si>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</si>
  <si>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</si>
  <si>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</si>
  <si>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</si>
  <si>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</si>
  <si>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установка эл.патрона</t>
  </si>
  <si>
    <t>установка светодиодного светильника ЛУЧ-С(1,2эт)</t>
  </si>
  <si>
    <t>смена энергосберегающего патрона</t>
  </si>
  <si>
    <t>Текущий ремонт систем водоснабжения и водоотведения (непредвиденные работы)</t>
  </si>
  <si>
    <t>ремонт в узле ввода ГВС:</t>
  </si>
  <si>
    <t>смена крана шарового Ду 20 мм</t>
  </si>
  <si>
    <t>смена крана шарового Ду 25 мм</t>
  </si>
  <si>
    <t>в</t>
  </si>
  <si>
    <t>смена муфты Ду 20 мм</t>
  </si>
  <si>
    <t>Текущий ремонт конструктивных элементов (непредвиденные работы)</t>
  </si>
  <si>
    <t>установка доски объявления в подъезде</t>
  </si>
  <si>
    <t>укрепеление проушин чердачного люка</t>
  </si>
  <si>
    <t>наклейка знака в подъезде "Не курить"</t>
  </si>
  <si>
    <t>ремонт лестничной клетки, окраска полов</t>
  </si>
  <si>
    <t>обогащение дверной коробки войлоком (входная дверь)</t>
  </si>
  <si>
    <t>покраска контейнеров на площадках ТБО и мусорокамерах с нанесением трафарета</t>
  </si>
  <si>
    <t>удаление сосулек с кровли</t>
  </si>
  <si>
    <t xml:space="preserve">     Итого сумма затрат по дому</t>
  </si>
  <si>
    <t>по управлению и обслуживанию</t>
  </si>
  <si>
    <t>МКД по ул.Гоголя 5/1</t>
  </si>
  <si>
    <t xml:space="preserve">Итого начислено населению </t>
  </si>
  <si>
    <t xml:space="preserve">Итого оплачено населением </t>
  </si>
  <si>
    <t>Текущий ремонт за 2019 год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</si>
  <si>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</si>
  <si>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</si>
  <si>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 г </t>
  </si>
  <si>
    <t xml:space="preserve"> 2.1</t>
  </si>
  <si>
    <t xml:space="preserve"> 2.2</t>
  </si>
  <si>
    <t xml:space="preserve"> 2.3</t>
  </si>
  <si>
    <t xml:space="preserve"> 3.1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</si>
  <si>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</si>
  <si>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</si>
  <si>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</si>
  <si>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</si>
  <si>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</si>
  <si>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</si>
  <si>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</si>
  <si>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</si>
  <si>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</si>
  <si>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</si>
  <si>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</si>
  <si>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</si>
  <si>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>8. Управление многоквартирным домом</t>
  </si>
  <si>
    <t xml:space="preserve">       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</si>
</sst>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1" xfId="1" applyFont="1" applyBorder="1"/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6" fillId="0" borderId="1" xfId="2" applyNumberFormat="1" applyFont="1" applyBorder="1" applyAlignment="1"/>
    <xf numFmtId="0" fontId="3" fillId="0" borderId="1" xfId="1" applyFont="1" applyBorder="1"/>
    <xf numFmtId="0" fontId="3" fillId="0" borderId="0" xfId="1" applyFont="1" applyBorder="1" applyAlignment="1">
      <alignment horizontal="center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3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85"/>
  <sheetViews>
    <sheetView tabSelected="1" topLeftCell="A49" workbookViewId="0">
      <selection activeCell="A6" sqref="A6"/>
    </sheetView>
  </sheetViews>
  <sheetFormatPr defaultColWidth="9.109375" defaultRowHeight="13.8"/>
  <cols>
    <col min="1" max="1" width="5.88671875" style="6" customWidth="1"/>
    <col min="2" max="2" width="58.88671875" style="6" customWidth="1"/>
    <col min="3" max="3" width="17" style="18" customWidth="1"/>
    <col min="4" max="188" width="9.109375" style="6" customWidth="1"/>
    <col min="189" max="189" width="5.88671875" style="6" customWidth="1"/>
    <col min="190" max="190" width="34.5546875" style="6" customWidth="1"/>
    <col min="191" max="191" width="10.6640625" style="6" customWidth="1"/>
    <col min="192" max="192" width="8.6640625" style="6" customWidth="1"/>
    <col min="193" max="193" width="9" style="6" customWidth="1"/>
    <col min="194" max="194" width="5.88671875" style="6" customWidth="1"/>
    <col min="195" max="195" width="8.6640625" style="6" customWidth="1"/>
    <col min="196" max="196" width="11" style="6" customWidth="1"/>
    <col min="197" max="208" width="0" style="6" hidden="1" customWidth="1"/>
    <col min="209" max="209" width="0.33203125" style="6" customWidth="1"/>
    <col min="210" max="219" width="0" style="6" hidden="1" customWidth="1"/>
    <col min="220" max="220" width="8.44140625" style="6" customWidth="1"/>
    <col min="221" max="228" width="9.109375" style="6" customWidth="1"/>
    <col min="229" max="229" width="9.44140625" style="6" customWidth="1"/>
    <col min="230" max="230" width="6" style="6" customWidth="1"/>
    <col min="231" max="231" width="7" style="6" customWidth="1"/>
    <col min="232" max="244" width="9.109375" style="6" customWidth="1"/>
    <col min="245" max="245" width="22.88671875" style="6" customWidth="1"/>
    <col min="246" max="246" width="9.109375" style="6" customWidth="1"/>
    <col min="247" max="247" width="10.5546875" style="6" bestFit="1" customWidth="1"/>
    <col min="248" max="16384" width="9.109375" style="6"/>
  </cols>
  <sheetData>
    <row r="1" spans="1:3" s="1" customFormat="1">
      <c r="A1" s="38" t="s">
        <v>83</v>
      </c>
      <c r="B1" s="38"/>
    </row>
    <row r="2" spans="1:3" s="1" customFormat="1">
      <c r="A2" s="38" t="s">
        <v>76</v>
      </c>
      <c r="B2" s="38"/>
    </row>
    <row r="3" spans="1:3" s="1" customFormat="1">
      <c r="A3" s="38" t="s">
        <v>77</v>
      </c>
      <c r="B3" s="38"/>
    </row>
    <row r="4" spans="1:3" s="1" customFormat="1">
      <c r="A4" s="29"/>
      <c r="B4" s="29"/>
    </row>
    <row r="5" spans="1:3" s="2" customFormat="1">
      <c r="A5" s="36" t="s">
        <v>101</v>
      </c>
      <c r="B5" s="35"/>
      <c r="C5" s="2">
        <v>-37327.620000000003</v>
      </c>
    </row>
    <row r="6" spans="1:3" ht="15.6" customHeight="1">
      <c r="A6" s="3"/>
      <c r="B6" s="4" t="s">
        <v>0</v>
      </c>
      <c r="C6" s="5"/>
    </row>
    <row r="7" spans="1:3">
      <c r="A7" s="7" t="s">
        <v>1</v>
      </c>
      <c r="B7" s="3" t="s">
        <v>2</v>
      </c>
      <c r="C7" s="5"/>
    </row>
    <row r="8" spans="1:3" ht="14.4" customHeight="1">
      <c r="A8" s="8"/>
      <c r="B8" s="5" t="s">
        <v>3</v>
      </c>
      <c r="C8" s="5">
        <v>2996.6200000000003</v>
      </c>
    </row>
    <row r="9" spans="1:3">
      <c r="A9" s="9" t="s">
        <v>4</v>
      </c>
      <c r="B9" s="5" t="s">
        <v>5</v>
      </c>
      <c r="C9" s="5">
        <v>0</v>
      </c>
    </row>
    <row r="10" spans="1:3">
      <c r="A10" s="8"/>
      <c r="B10" s="5" t="s">
        <v>3</v>
      </c>
      <c r="C10" s="30">
        <v>7090.1159999999982</v>
      </c>
    </row>
    <row r="11" spans="1:3">
      <c r="A11" s="8"/>
      <c r="B11" s="10" t="s">
        <v>6</v>
      </c>
      <c r="C11" s="31">
        <v>10086.735999999999</v>
      </c>
    </row>
    <row r="12" spans="1:3" ht="27.6">
      <c r="A12" s="8" t="s">
        <v>7</v>
      </c>
      <c r="B12" s="10" t="s">
        <v>8</v>
      </c>
      <c r="C12" s="5"/>
    </row>
    <row r="13" spans="1:3">
      <c r="A13" s="8" t="s">
        <v>84</v>
      </c>
      <c r="B13" s="5" t="s">
        <v>9</v>
      </c>
      <c r="C13" s="5">
        <v>10.51</v>
      </c>
    </row>
    <row r="14" spans="1:3">
      <c r="A14" s="8" t="s">
        <v>85</v>
      </c>
      <c r="B14" s="5" t="s">
        <v>10</v>
      </c>
      <c r="C14" s="5">
        <v>2869.74</v>
      </c>
    </row>
    <row r="15" spans="1:3" ht="27.6">
      <c r="A15" s="8" t="s">
        <v>86</v>
      </c>
      <c r="B15" s="5" t="s">
        <v>11</v>
      </c>
      <c r="C15" s="5">
        <v>300</v>
      </c>
    </row>
    <row r="16" spans="1:3">
      <c r="A16" s="8"/>
      <c r="B16" s="10" t="s">
        <v>12</v>
      </c>
      <c r="C16" s="10">
        <v>3180.25</v>
      </c>
    </row>
    <row r="17" spans="1:3" ht="27.6">
      <c r="A17" s="8"/>
      <c r="B17" s="10" t="s">
        <v>13</v>
      </c>
      <c r="C17" s="5"/>
    </row>
    <row r="18" spans="1:3">
      <c r="A18" s="12" t="s">
        <v>87</v>
      </c>
      <c r="B18" s="3" t="s">
        <v>15</v>
      </c>
      <c r="C18" s="5">
        <v>6014.19</v>
      </c>
    </row>
    <row r="19" spans="1:3" ht="20.25" customHeight="1">
      <c r="A19" s="12" t="s">
        <v>14</v>
      </c>
      <c r="B19" s="3" t="s">
        <v>17</v>
      </c>
      <c r="C19" s="30">
        <v>3348.0480000000002</v>
      </c>
    </row>
    <row r="20" spans="1:3">
      <c r="A20" s="12" t="s">
        <v>16</v>
      </c>
      <c r="B20" s="3" t="s">
        <v>19</v>
      </c>
      <c r="C20" s="5">
        <v>1772.7600000000002</v>
      </c>
    </row>
    <row r="21" spans="1:3" ht="18.75" customHeight="1">
      <c r="A21" s="12" t="s">
        <v>18</v>
      </c>
      <c r="B21" s="3" t="s">
        <v>21</v>
      </c>
      <c r="C21" s="5">
        <v>123.42000000000002</v>
      </c>
    </row>
    <row r="22" spans="1:3">
      <c r="A22" s="12" t="s">
        <v>20</v>
      </c>
      <c r="B22" s="3" t="s">
        <v>23</v>
      </c>
      <c r="C22" s="5">
        <v>1550.5600000000002</v>
      </c>
    </row>
    <row r="23" spans="1:3">
      <c r="A23" s="13" t="s">
        <v>24</v>
      </c>
      <c r="B23" s="3" t="s">
        <v>25</v>
      </c>
      <c r="C23" s="5">
        <v>0</v>
      </c>
    </row>
    <row r="24" spans="1:3">
      <c r="A24" s="13" t="s">
        <v>26</v>
      </c>
      <c r="B24" s="3" t="s">
        <v>27</v>
      </c>
      <c r="C24" s="5">
        <v>0</v>
      </c>
    </row>
    <row r="25" spans="1:3" ht="27.6">
      <c r="A25" s="8" t="s">
        <v>22</v>
      </c>
      <c r="B25" s="5" t="s">
        <v>29</v>
      </c>
      <c r="C25" s="5">
        <v>0</v>
      </c>
    </row>
    <row r="26" spans="1:3" ht="17.25" customHeight="1">
      <c r="A26" s="8" t="s">
        <v>28</v>
      </c>
      <c r="B26" s="5" t="s">
        <v>31</v>
      </c>
      <c r="C26" s="5">
        <v>0</v>
      </c>
    </row>
    <row r="27" spans="1:3" ht="17.25" customHeight="1">
      <c r="A27" s="8" t="s">
        <v>30</v>
      </c>
      <c r="B27" s="5" t="s">
        <v>33</v>
      </c>
      <c r="C27" s="5">
        <v>302.10000000000002</v>
      </c>
    </row>
    <row r="28" spans="1:3" ht="15.75" customHeight="1">
      <c r="A28" s="8" t="s">
        <v>32</v>
      </c>
      <c r="B28" s="5" t="s">
        <v>34</v>
      </c>
      <c r="C28" s="5">
        <v>0</v>
      </c>
    </row>
    <row r="29" spans="1:3">
      <c r="A29" s="8"/>
      <c r="B29" s="10" t="s">
        <v>35</v>
      </c>
      <c r="C29" s="31">
        <v>13111.078000000001</v>
      </c>
    </row>
    <row r="30" spans="1:3">
      <c r="A30" s="8"/>
      <c r="B30" s="10" t="s">
        <v>36</v>
      </c>
      <c r="C30" s="5"/>
    </row>
    <row r="31" spans="1:3" s="14" customFormat="1">
      <c r="A31" s="12" t="s">
        <v>37</v>
      </c>
      <c r="B31" s="3" t="s">
        <v>38</v>
      </c>
      <c r="C31" s="32">
        <v>2009.4399999999998</v>
      </c>
    </row>
    <row r="32" spans="1:3" ht="27.6">
      <c r="A32" s="8" t="s">
        <v>39</v>
      </c>
      <c r="B32" s="5" t="s">
        <v>40</v>
      </c>
      <c r="C32" s="5">
        <v>2009.4399999999998</v>
      </c>
    </row>
    <row r="33" spans="1:3" ht="27.6">
      <c r="A33" s="8" t="s">
        <v>41</v>
      </c>
      <c r="B33" s="5" t="s">
        <v>42</v>
      </c>
      <c r="C33" s="30">
        <v>5065.9039999999995</v>
      </c>
    </row>
    <row r="34" spans="1:3" ht="27.6">
      <c r="A34" s="8" t="s">
        <v>43</v>
      </c>
      <c r="B34" s="5" t="s">
        <v>44</v>
      </c>
      <c r="C34" s="5">
        <v>2009.4399999999998</v>
      </c>
    </row>
    <row r="35" spans="1:3">
      <c r="A35" s="8"/>
      <c r="B35" s="10" t="s">
        <v>45</v>
      </c>
      <c r="C35" s="31">
        <v>11094.223999999998</v>
      </c>
    </row>
    <row r="36" spans="1:3">
      <c r="A36" s="8"/>
      <c r="B36" s="10" t="s">
        <v>46</v>
      </c>
      <c r="C36" s="5"/>
    </row>
    <row r="37" spans="1:3" ht="32.25" customHeight="1">
      <c r="A37" s="8" t="s">
        <v>47</v>
      </c>
      <c r="B37" s="5" t="s">
        <v>48</v>
      </c>
      <c r="C37" s="30">
        <v>5647.5839999999989</v>
      </c>
    </row>
    <row r="38" spans="1:3">
      <c r="A38" s="8" t="s">
        <v>49</v>
      </c>
      <c r="B38" s="5" t="s">
        <v>50</v>
      </c>
      <c r="C38" s="30">
        <v>1586.4000000000003</v>
      </c>
    </row>
    <row r="39" spans="1:3" ht="16.5" customHeight="1">
      <c r="A39" s="8"/>
      <c r="B39" s="10" t="s">
        <v>51</v>
      </c>
      <c r="C39" s="31">
        <v>7233.9840000000004</v>
      </c>
    </row>
    <row r="40" spans="1:3">
      <c r="A40" s="8"/>
      <c r="B40" s="10" t="s">
        <v>88</v>
      </c>
      <c r="C40" s="5"/>
    </row>
    <row r="41" spans="1:3">
      <c r="A41" s="8" t="s">
        <v>89</v>
      </c>
      <c r="B41" s="5" t="s">
        <v>52</v>
      </c>
      <c r="C41" s="30">
        <v>3156</v>
      </c>
    </row>
    <row r="42" spans="1:3">
      <c r="A42" s="8" t="s">
        <v>90</v>
      </c>
      <c r="B42" s="5" t="s">
        <v>53</v>
      </c>
      <c r="C42" s="30">
        <v>3156</v>
      </c>
    </row>
    <row r="43" spans="1:3" ht="41.4">
      <c r="A43" s="8" t="s">
        <v>91</v>
      </c>
      <c r="B43" s="5" t="s">
        <v>54</v>
      </c>
      <c r="C43" s="30">
        <v>3072</v>
      </c>
    </row>
    <row r="44" spans="1:3" ht="41.4" customHeight="1">
      <c r="A44" s="8" t="s">
        <v>92</v>
      </c>
      <c r="B44" s="5" t="s">
        <v>55</v>
      </c>
      <c r="C44" s="30">
        <v>3072</v>
      </c>
    </row>
    <row r="45" spans="1:3" ht="44.4" customHeight="1">
      <c r="A45" s="8" t="s">
        <v>93</v>
      </c>
      <c r="B45" s="5" t="s">
        <v>56</v>
      </c>
      <c r="C45" s="30">
        <v>3072</v>
      </c>
    </row>
    <row r="46" spans="1:3">
      <c r="A46" s="8"/>
      <c r="B46" s="10" t="s">
        <v>94</v>
      </c>
      <c r="C46" s="10">
        <v>15528</v>
      </c>
    </row>
    <row r="47" spans="1:3">
      <c r="A47" s="8"/>
      <c r="B47" s="10" t="s">
        <v>95</v>
      </c>
      <c r="C47" s="5"/>
    </row>
    <row r="48" spans="1:3" ht="27.6">
      <c r="A48" s="8" t="s">
        <v>96</v>
      </c>
      <c r="B48" s="10" t="s">
        <v>57</v>
      </c>
      <c r="C48" s="5"/>
    </row>
    <row r="49" spans="1:3" ht="12" customHeight="1">
      <c r="A49" s="15"/>
      <c r="B49" s="33" t="s">
        <v>58</v>
      </c>
      <c r="C49" s="5">
        <v>215.37</v>
      </c>
    </row>
    <row r="50" spans="1:3">
      <c r="A50" s="16"/>
      <c r="B50" s="33" t="s">
        <v>59</v>
      </c>
      <c r="C50" s="5">
        <v>4384.92</v>
      </c>
    </row>
    <row r="51" spans="1:3">
      <c r="A51" s="16"/>
      <c r="B51" s="33" t="s">
        <v>60</v>
      </c>
      <c r="C51" s="5">
        <v>370.31</v>
      </c>
    </row>
    <row r="52" spans="1:3" ht="27.6">
      <c r="A52" s="8" t="s">
        <v>97</v>
      </c>
      <c r="B52" s="10" t="s">
        <v>61</v>
      </c>
      <c r="C52" s="5">
        <v>0</v>
      </c>
    </row>
    <row r="53" spans="1:3" ht="14.4">
      <c r="A53" s="15"/>
      <c r="B53" s="34" t="s">
        <v>62</v>
      </c>
      <c r="C53" s="5">
        <v>0</v>
      </c>
    </row>
    <row r="54" spans="1:3" ht="14.4">
      <c r="A54" s="15" t="s">
        <v>24</v>
      </c>
      <c r="B54" s="33" t="s">
        <v>63</v>
      </c>
      <c r="C54" s="5">
        <v>918.01</v>
      </c>
    </row>
    <row r="55" spans="1:3" ht="14.4">
      <c r="A55" s="15" t="s">
        <v>26</v>
      </c>
      <c r="B55" s="33" t="s">
        <v>64</v>
      </c>
      <c r="C55" s="5">
        <v>918.01</v>
      </c>
    </row>
    <row r="56" spans="1:3" ht="14.4">
      <c r="A56" s="15" t="s">
        <v>65</v>
      </c>
      <c r="B56" s="33" t="s">
        <v>66</v>
      </c>
      <c r="C56" s="5">
        <v>187.63</v>
      </c>
    </row>
    <row r="57" spans="1:3" ht="27.6">
      <c r="A57" s="8" t="s">
        <v>98</v>
      </c>
      <c r="B57" s="10" t="s">
        <v>67</v>
      </c>
      <c r="C57" s="5"/>
    </row>
    <row r="58" spans="1:3">
      <c r="A58" s="8"/>
      <c r="B58" s="33" t="s">
        <v>68</v>
      </c>
      <c r="C58" s="5">
        <v>622.99</v>
      </c>
    </row>
    <row r="59" spans="1:3">
      <c r="A59" s="8"/>
      <c r="B59" s="33" t="s">
        <v>69</v>
      </c>
      <c r="C59" s="5">
        <v>328.8</v>
      </c>
    </row>
    <row r="60" spans="1:3">
      <c r="A60" s="8"/>
      <c r="B60" s="33" t="s">
        <v>70</v>
      </c>
      <c r="C60" s="5">
        <v>55</v>
      </c>
    </row>
    <row r="61" spans="1:3" ht="17.25" customHeight="1">
      <c r="A61" s="8"/>
      <c r="B61" s="5" t="s">
        <v>71</v>
      </c>
      <c r="C61" s="5">
        <v>37442.379999999997</v>
      </c>
    </row>
    <row r="62" spans="1:3">
      <c r="A62" s="8"/>
      <c r="B62" s="33" t="s">
        <v>72</v>
      </c>
      <c r="C62" s="5">
        <v>1018.98</v>
      </c>
    </row>
    <row r="63" spans="1:3" ht="27.6" customHeight="1">
      <c r="A63" s="17"/>
      <c r="B63" s="3" t="s">
        <v>73</v>
      </c>
      <c r="C63" s="30">
        <v>617.9</v>
      </c>
    </row>
    <row r="64" spans="1:3">
      <c r="A64" s="8"/>
      <c r="B64" s="32" t="s">
        <v>74</v>
      </c>
      <c r="C64" s="30">
        <v>574.6</v>
      </c>
    </row>
    <row r="65" spans="1:6">
      <c r="A65" s="8"/>
      <c r="B65" s="10" t="s">
        <v>99</v>
      </c>
      <c r="C65" s="31">
        <v>47654.900000000009</v>
      </c>
    </row>
    <row r="66" spans="1:6">
      <c r="A66" s="11"/>
      <c r="B66" s="10" t="s">
        <v>100</v>
      </c>
      <c r="C66" s="31">
        <v>15864</v>
      </c>
    </row>
    <row r="67" spans="1:6">
      <c r="A67" s="5"/>
      <c r="B67" s="10" t="s">
        <v>75</v>
      </c>
      <c r="C67" s="31">
        <v>123753.17199999998</v>
      </c>
    </row>
    <row r="68" spans="1:6" s="23" customFormat="1">
      <c r="A68" s="19"/>
      <c r="B68" s="28" t="s">
        <v>78</v>
      </c>
      <c r="C68" s="20">
        <v>77222.92</v>
      </c>
      <c r="D68" s="21"/>
      <c r="E68" s="22"/>
      <c r="F68" s="22"/>
    </row>
    <row r="69" spans="1:6" s="1" customFormat="1">
      <c r="A69" s="24"/>
      <c r="B69" s="28" t="s">
        <v>79</v>
      </c>
      <c r="C69" s="25">
        <v>72867.86</v>
      </c>
      <c r="D69" s="26"/>
      <c r="E69" s="26"/>
      <c r="F69" s="26"/>
    </row>
    <row r="70" spans="1:6" s="1" customFormat="1">
      <c r="A70" s="19"/>
      <c r="B70" s="28" t="s">
        <v>80</v>
      </c>
      <c r="C70" s="27">
        <v>8274.1299999999992</v>
      </c>
      <c r="D70" s="22"/>
      <c r="E70" s="22"/>
      <c r="F70" s="22"/>
    </row>
    <row r="71" spans="1:6" s="1" customFormat="1">
      <c r="A71" s="19"/>
      <c r="B71" s="28" t="s">
        <v>81</v>
      </c>
      <c r="C71" s="27">
        <f>C69+C70-C67</f>
        <v>-42611.181999999972</v>
      </c>
      <c r="D71" s="22"/>
      <c r="E71" s="22"/>
      <c r="F71" s="22"/>
    </row>
    <row r="72" spans="1:6" s="1" customFormat="1">
      <c r="A72" s="19"/>
      <c r="B72" s="28" t="s">
        <v>82</v>
      </c>
      <c r="C72" s="27">
        <f>C5+C71</f>
        <v>-79938.801999999967</v>
      </c>
      <c r="D72" s="22"/>
      <c r="E72" s="22"/>
      <c r="F72" s="22"/>
    </row>
    <row r="73" spans="1:6" s="2" customFormat="1">
      <c r="A73" s="39"/>
      <c r="B73" s="39"/>
    </row>
    <row r="74" spans="1:6" s="2" customFormat="1">
      <c r="A74" s="39"/>
      <c r="B74" s="39"/>
    </row>
    <row r="75" spans="1:6" s="2" customFormat="1">
      <c r="A75" s="39"/>
      <c r="B75" s="39"/>
    </row>
    <row r="76" spans="1:6" s="14" customFormat="1"/>
    <row r="77" spans="1:6" s="14" customFormat="1">
      <c r="A77" s="40"/>
      <c r="B77" s="40"/>
    </row>
    <row r="78" spans="1:6" s="14" customFormat="1"/>
    <row r="79" spans="1:6" s="14" customFormat="1">
      <c r="A79" s="37"/>
      <c r="B79" s="37"/>
    </row>
    <row r="80" spans="1:6" s="14" customFormat="1"/>
    <row r="81" spans="1:2" s="14" customFormat="1">
      <c r="A81" s="37"/>
      <c r="B81" s="37"/>
    </row>
    <row r="82" spans="1:2">
      <c r="A82" s="18"/>
      <c r="B82" s="18"/>
    </row>
    <row r="83" spans="1:2">
      <c r="A83" s="18"/>
      <c r="B83" s="18"/>
    </row>
    <row r="84" spans="1:2">
      <c r="A84" s="18"/>
      <c r="B84" s="18"/>
    </row>
    <row r="85" spans="1:2">
      <c r="A85" s="18"/>
      <c r="B85" s="18"/>
    </row>
    <row r="86" spans="1:2">
      <c r="A86" s="18"/>
      <c r="B86" s="18"/>
    </row>
    <row r="87" spans="1:2">
      <c r="A87" s="18"/>
      <c r="B87" s="18"/>
    </row>
    <row r="88" spans="1:2">
      <c r="A88" s="18"/>
      <c r="B88" s="18"/>
    </row>
    <row r="89" spans="1:2">
      <c r="A89" s="18"/>
      <c r="B89" s="18"/>
    </row>
    <row r="90" spans="1:2">
      <c r="A90" s="18"/>
      <c r="B90" s="18"/>
    </row>
    <row r="91" spans="1:2">
      <c r="A91" s="18"/>
      <c r="B91" s="18"/>
    </row>
    <row r="92" spans="1:2">
      <c r="A92" s="18"/>
      <c r="B92" s="18"/>
    </row>
    <row r="93" spans="1:2">
      <c r="A93" s="18"/>
      <c r="B93" s="18"/>
    </row>
    <row r="94" spans="1:2">
      <c r="A94" s="18"/>
      <c r="B94" s="18"/>
    </row>
    <row r="95" spans="1:2">
      <c r="A95" s="18"/>
      <c r="B95" s="18"/>
    </row>
    <row r="96" spans="1:2">
      <c r="A96" s="18"/>
      <c r="B96" s="18"/>
    </row>
    <row r="97" spans="1:2">
      <c r="A97" s="18"/>
      <c r="B97" s="18"/>
    </row>
    <row r="98" spans="1:2">
      <c r="A98" s="18"/>
      <c r="B98" s="18"/>
    </row>
    <row r="99" spans="1:2">
      <c r="A99" s="18"/>
      <c r="B99" s="18"/>
    </row>
    <row r="100" spans="1:2">
      <c r="A100" s="18"/>
      <c r="B100" s="18"/>
    </row>
    <row r="101" spans="1:2">
      <c r="A101" s="18"/>
      <c r="B101" s="18"/>
    </row>
    <row r="102" spans="1:2">
      <c r="A102" s="18"/>
      <c r="B102" s="18"/>
    </row>
    <row r="103" spans="1:2">
      <c r="A103" s="18"/>
      <c r="B103" s="18"/>
    </row>
    <row r="104" spans="1:2">
      <c r="A104" s="18"/>
      <c r="B104" s="18"/>
    </row>
    <row r="105" spans="1:2">
      <c r="A105" s="18"/>
      <c r="B105" s="18"/>
    </row>
    <row r="106" spans="1:2">
      <c r="A106" s="18"/>
      <c r="B106" s="18"/>
    </row>
    <row r="107" spans="1:2">
      <c r="A107" s="18"/>
      <c r="B107" s="18"/>
    </row>
    <row r="108" spans="1:2">
      <c r="A108" s="18"/>
      <c r="B108" s="18"/>
    </row>
    <row r="109" spans="1:2">
      <c r="A109" s="18"/>
      <c r="B109" s="18"/>
    </row>
    <row r="110" spans="1:2">
      <c r="A110" s="18"/>
      <c r="B110" s="18"/>
    </row>
    <row r="111" spans="1:2">
      <c r="A111" s="18"/>
      <c r="B111" s="18"/>
    </row>
    <row r="112" spans="1:2">
      <c r="A112" s="18"/>
      <c r="B112" s="18"/>
    </row>
    <row r="113" spans="1:103">
      <c r="A113" s="18"/>
      <c r="B113" s="18"/>
    </row>
    <row r="114" spans="1:103">
      <c r="A114" s="18"/>
      <c r="B114" s="18"/>
    </row>
    <row r="115" spans="1:103">
      <c r="A115" s="18"/>
      <c r="B115" s="18"/>
    </row>
    <row r="116" spans="1:103">
      <c r="A116" s="18"/>
      <c r="B116" s="18"/>
    </row>
    <row r="117" spans="1:103">
      <c r="A117" s="18"/>
      <c r="B117" s="18"/>
    </row>
    <row r="118" spans="1:103">
      <c r="A118" s="18"/>
      <c r="B118" s="18"/>
    </row>
    <row r="119" spans="1:103">
      <c r="A119" s="18"/>
      <c r="B119" s="18"/>
    </row>
    <row r="120" spans="1:103">
      <c r="A120" s="18"/>
      <c r="B120" s="18"/>
    </row>
    <row r="121" spans="1:103">
      <c r="A121" s="18"/>
      <c r="B121" s="18"/>
    </row>
    <row r="122" spans="1:103">
      <c r="A122" s="18"/>
      <c r="B122" s="18"/>
    </row>
    <row r="123" spans="1:103">
      <c r="A123" s="18"/>
      <c r="B123" s="18"/>
    </row>
    <row r="124" spans="1:103">
      <c r="A124" s="18"/>
      <c r="B124" s="18"/>
    </row>
    <row r="125" spans="1:103">
      <c r="A125" s="18"/>
      <c r="B125" s="18"/>
    </row>
    <row r="126" spans="1:103" s="18" customFormat="1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</row>
    <row r="127" spans="1:103" s="18" customFormat="1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</row>
    <row r="128" spans="1:103" s="18" customFormat="1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</row>
    <row r="129" spans="4:103" s="18" customFormat="1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</row>
    <row r="130" spans="4:103" s="18" customFormat="1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</row>
    <row r="131" spans="4:103" s="18" customFormat="1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</row>
    <row r="132" spans="4:103" s="18" customFormat="1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</row>
    <row r="133" spans="4:103" s="18" customFormat="1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</row>
    <row r="134" spans="4:103" s="18" customFormat="1"/>
    <row r="135" spans="4:103" s="18" customFormat="1"/>
    <row r="136" spans="4:103" s="18" customFormat="1"/>
    <row r="137" spans="4:103" s="18" customFormat="1"/>
    <row r="138" spans="4:103" s="18" customFormat="1"/>
    <row r="139" spans="4:103" s="18" customFormat="1"/>
    <row r="140" spans="4:103" s="18" customFormat="1"/>
    <row r="141" spans="4:103" s="18" customFormat="1"/>
    <row r="142" spans="4:103" s="18" customFormat="1"/>
    <row r="143" spans="4:103" s="18" customFormat="1"/>
    <row r="144" spans="4:103" s="18" customFormat="1"/>
    <row r="145" spans="1:2">
      <c r="A145" s="18"/>
      <c r="B145" s="18"/>
    </row>
    <row r="146" spans="1:2">
      <c r="A146" s="18"/>
      <c r="B146" s="18"/>
    </row>
    <row r="147" spans="1:2">
      <c r="A147" s="18"/>
      <c r="B147" s="18"/>
    </row>
    <row r="148" spans="1:2">
      <c r="A148" s="18"/>
      <c r="B148" s="18"/>
    </row>
    <row r="149" spans="1:2">
      <c r="A149" s="18"/>
      <c r="B149" s="18"/>
    </row>
    <row r="150" spans="1:2">
      <c r="A150" s="18"/>
      <c r="B150" s="18"/>
    </row>
    <row r="151" spans="1:2">
      <c r="A151" s="18"/>
      <c r="B151" s="18"/>
    </row>
    <row r="152" spans="1:2">
      <c r="A152" s="18"/>
      <c r="B152" s="18"/>
    </row>
    <row r="153" spans="1:2">
      <c r="A153" s="18"/>
      <c r="B153" s="18"/>
    </row>
    <row r="154" spans="1:2">
      <c r="A154" s="18"/>
      <c r="B154" s="18"/>
    </row>
    <row r="155" spans="1:2">
      <c r="A155" s="18"/>
      <c r="B155" s="18"/>
    </row>
    <row r="156" spans="1:2">
      <c r="A156" s="18"/>
      <c r="B156" s="18"/>
    </row>
    <row r="157" spans="1:2">
      <c r="A157" s="18"/>
      <c r="B157" s="18"/>
    </row>
    <row r="158" spans="1:2">
      <c r="A158" s="18"/>
      <c r="B158" s="18"/>
    </row>
    <row r="159" spans="1:2">
      <c r="A159" s="18"/>
      <c r="B159" s="18"/>
    </row>
    <row r="160" spans="1:2">
      <c r="A160" s="18"/>
      <c r="B160" s="18"/>
    </row>
    <row r="161" spans="1:2">
      <c r="A161" s="18"/>
      <c r="B161" s="18"/>
    </row>
    <row r="162" spans="1:2">
      <c r="A162" s="18"/>
      <c r="B162" s="18"/>
    </row>
    <row r="163" spans="1:2">
      <c r="A163" s="18"/>
      <c r="B163" s="18"/>
    </row>
    <row r="164" spans="1:2">
      <c r="A164" s="18"/>
      <c r="B164" s="18"/>
    </row>
    <row r="165" spans="1:2">
      <c r="A165" s="18"/>
      <c r="B165" s="18"/>
    </row>
    <row r="166" spans="1:2">
      <c r="A166" s="18"/>
      <c r="B166" s="18"/>
    </row>
    <row r="167" spans="1:2">
      <c r="A167" s="18"/>
      <c r="B167" s="18"/>
    </row>
    <row r="168" spans="1:2">
      <c r="A168" s="18"/>
      <c r="B168" s="18"/>
    </row>
    <row r="169" spans="1:2">
      <c r="A169" s="18"/>
      <c r="B169" s="18"/>
    </row>
    <row r="170" spans="1:2">
      <c r="A170" s="18"/>
      <c r="B170" s="18"/>
    </row>
    <row r="171" spans="1:2">
      <c r="A171" s="18"/>
      <c r="B171" s="18"/>
    </row>
    <row r="172" spans="1:2">
      <c r="A172" s="18"/>
      <c r="B172" s="18"/>
    </row>
    <row r="173" spans="1:2">
      <c r="A173" s="18"/>
      <c r="B173" s="18"/>
    </row>
    <row r="174" spans="1:2">
      <c r="A174" s="18"/>
      <c r="B174" s="18"/>
    </row>
    <row r="175" spans="1:2">
      <c r="A175" s="18"/>
      <c r="B175" s="18"/>
    </row>
    <row r="176" spans="1:2">
      <c r="A176" s="18"/>
      <c r="B176" s="18"/>
    </row>
    <row r="177" spans="1:2">
      <c r="A177" s="18"/>
      <c r="B177" s="18"/>
    </row>
    <row r="178" spans="1:2">
      <c r="A178" s="18"/>
      <c r="B178" s="18"/>
    </row>
    <row r="179" spans="1:2">
      <c r="A179" s="18"/>
      <c r="B179" s="18"/>
    </row>
    <row r="180" spans="1:2">
      <c r="A180" s="18"/>
      <c r="B180" s="18"/>
    </row>
    <row r="181" spans="1:2">
      <c r="A181" s="18"/>
      <c r="B181" s="18"/>
    </row>
    <row r="182" spans="1:2">
      <c r="A182" s="18"/>
      <c r="B182" s="18"/>
    </row>
    <row r="183" spans="1:2">
      <c r="A183" s="18"/>
      <c r="B183" s="18"/>
    </row>
    <row r="184" spans="1:2">
      <c r="A184" s="18"/>
      <c r="B184" s="18"/>
    </row>
    <row r="185" spans="1:2">
      <c r="A185" s="18"/>
      <c r="B185" s="18"/>
    </row>
  </sheetData>
  <mergeCells count="9">
    <mergeCell ref="A81:B81"/>
    <mergeCell ref="A1:B1"/>
    <mergeCell ref="A2:B2"/>
    <mergeCell ref="A3:B3"/>
    <mergeCell ref="A73:B73"/>
    <mergeCell ref="A74:B74"/>
    <mergeCell ref="A75:B75"/>
    <mergeCell ref="A77:B77"/>
    <mergeCell ref="A79:B79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2020-01-14T07:37:13Z</dcterms:created>
  <dcterms:modified xsi:type="dcterms:W3CDTF">2020-03-17T03:06:10Z</dcterms:modified>
</cp:coreProperties>
</file>