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0" i="1"/>
  <c r="C22"/>
  <c r="C57"/>
  <c r="C61"/>
</calcChain>
</file>

<file path=xl/sharedStrings.xml><?xml version="1.0" encoding="utf-8"?>
<sst xmlns="http://schemas.openxmlformats.org/spreadsheetml/2006/main" count="87" uniqueCount="87">
  <si>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</si>
  <si>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</si>
  <si>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</si>
  <si>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</si>
  <si>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</si>
  <si>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 (генеральная уборка)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</si>
  <si>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</si>
  <si>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</si>
  <si>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</si>
  <si>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</si>
  <si>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>Очистка урн</t>
  </si>
  <si>
    <t>Подметание снега  до 2-х см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</si>
  <si>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</si>
  <si>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</si>
  <si>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</si>
  <si>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</si>
  <si>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</si>
  <si>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</si>
  <si>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</si>
  <si>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</si>
  <si>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</si>
  <si>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</si>
  <si>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</si>
  <si>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</si>
  <si>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</si>
  <si>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</si>
  <si>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</si>
  <si>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4.1.</t>
  </si>
  <si>
    <t>Проведение технических осмотров и устранение незначительных неисправностей (констр.элем.) Прочистка засоренных неисправн.в системах вентиляции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</si>
  <si>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</si>
  <si>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</si>
  <si>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</si>
  <si>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</si>
  <si>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</si>
  <si>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</si>
  <si>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</si>
  <si>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</si>
  <si>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</si>
  <si>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гор воды</t>
  </si>
  <si>
    <t>Обслуживание общедомовых приборов учета холодной воды</t>
  </si>
  <si>
    <t>Снятие и запись показаний, обработка информации и занесение в компьютер, передача данных энергоснабжающей организации (вода гор.)</t>
  </si>
  <si>
    <t>Снятие и запись показаний, обработка информации и занесение в компьютер, передача данных энергоснабжающей организации (вода хол.)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</si>
  <si>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</si>
  <si>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9.1.</t>
  </si>
  <si>
    <t>очистка подъездного козырька от снега толщ. более 50 см</t>
  </si>
  <si>
    <t>закрытие подвальных продухов</t>
  </si>
  <si>
    <t>по управлению и обслуживанию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</si>
  <si>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</si>
  <si>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</si>
  <si>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</si>
  <si>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</si>
  <si>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МКД по ул.Калинина 15</t>
  </si>
  <si>
    <t xml:space="preserve">Отчет за 2019г. </t>
  </si>
  <si>
    <t>1. Содержание помещений общего пользования</t>
  </si>
  <si>
    <t>2. Уборка придомовой территории, входящей в состав общего имущества</t>
  </si>
  <si>
    <t>2.3.</t>
  </si>
  <si>
    <t>2.4.</t>
  </si>
  <si>
    <t>2.5.</t>
  </si>
  <si>
    <t>2.8.</t>
  </si>
  <si>
    <t>2.10.</t>
  </si>
  <si>
    <t>3. Подготовка многоквартирного дома к сезонной эксплуатации</t>
  </si>
  <si>
    <t>4. Проведение технических осмотров и мелкий ремонт</t>
  </si>
  <si>
    <t>4.5.</t>
  </si>
  <si>
    <t>5.1.</t>
  </si>
  <si>
    <t>5.2.</t>
  </si>
  <si>
    <t>6. Дератизация</t>
  </si>
  <si>
    <t>7. Дезинсекция</t>
  </si>
  <si>
    <t>8. Поверка и обслуживание общедомовых приборов учета</t>
  </si>
  <si>
    <t>8.3.</t>
  </si>
  <si>
    <t>8.2.</t>
  </si>
  <si>
    <t>8.1.</t>
  </si>
  <si>
    <t>8.4.</t>
  </si>
  <si>
    <t>8.5.</t>
  </si>
  <si>
    <t>Текущий ремонт систем конструкт.элементов (непредвиденные работы)</t>
  </si>
  <si>
    <t>Сумма затрат по дому   :</t>
  </si>
  <si>
    <t xml:space="preserve">            Итого по п. 1 :</t>
  </si>
  <si>
    <t xml:space="preserve">            Итого по п. 2 :</t>
  </si>
  <si>
    <t xml:space="preserve">            Итого по п. 3 :</t>
  </si>
  <si>
    <t xml:space="preserve">            Итого по п. 4 :</t>
  </si>
  <si>
    <t xml:space="preserve">            Итого по п. 5 :</t>
  </si>
  <si>
    <t xml:space="preserve">            Итого по п. 8 :</t>
  </si>
  <si>
    <t xml:space="preserve">            Итого по п. 9 :</t>
  </si>
  <si>
    <t xml:space="preserve">5. Аварийное обслуживание </t>
  </si>
  <si>
    <t xml:space="preserve">9. Текущий ремонт </t>
  </si>
  <si>
    <t>10. Управление многоквартирным домом</t>
  </si>
  <si>
    <t>Уборка мусора с газона в летний период (случайный мусор)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</si>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</sst>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i/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2" fontId="6" fillId="0" borderId="0" xfId="1" applyNumberFormat="1" applyFont="1"/>
    <xf numFmtId="0" fontId="6" fillId="0" borderId="0" xfId="1" applyFont="1"/>
    <xf numFmtId="0" fontId="5" fillId="0" borderId="0" xfId="0" applyFont="1" applyFill="1" applyAlignment="1">
      <alignment vertical="center"/>
    </xf>
    <xf numFmtId="2" fontId="5" fillId="0" borderId="0" xfId="1" applyNumberFormat="1" applyFont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0" xfId="0" applyFont="1"/>
    <xf numFmtId="0" fontId="5" fillId="0" borderId="0" xfId="0" applyFont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4" fillId="0" borderId="0" xfId="0" applyFont="1"/>
    <xf numFmtId="0" fontId="7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Border="1" applyAlignment="1">
      <alignment horizontal="center" vertical="top"/>
    </xf>
    <xf numFmtId="0" fontId="8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4" fillId="0" borderId="1" xfId="2" applyNumberFormat="1" applyFont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2"/>
  <sheetViews>
    <sheetView tabSelected="1" topLeftCell="A37" workbookViewId="0">
      <selection activeCell="B5" sqref="B5"/>
    </sheetView>
  </sheetViews>
  <sheetFormatPr defaultColWidth="9.109375" defaultRowHeight="14.4"/>
  <cols>
    <col min="1" max="1" width="5.44140625" style="31" customWidth="1"/>
    <col min="2" max="2" width="67.109375" style="11" customWidth="1"/>
    <col min="3" max="3" width="13.6640625" style="12" customWidth="1"/>
    <col min="4" max="188" width="9.109375" style="11" customWidth="1"/>
    <col min="189" max="189" width="5.44140625" style="11" customWidth="1"/>
    <col min="190" max="190" width="46" style="11" customWidth="1"/>
    <col min="191" max="194" width="9.109375" style="11" customWidth="1"/>
    <col min="195" max="199" width="8.88671875" style="11" customWidth="1"/>
    <col min="200" max="200" width="10.5546875" style="11" customWidth="1"/>
    <col min="201" max="208" width="8.88671875" style="11" customWidth="1"/>
    <col min="209" max="244" width="9.109375" style="11" customWidth="1"/>
    <col min="245" max="245" width="12" style="11" customWidth="1"/>
    <col min="246" max="16384" width="9.109375" style="11"/>
  </cols>
  <sheetData>
    <row r="1" spans="1:3" s="1" customFormat="1" ht="13.8">
      <c r="A1" s="46" t="s">
        <v>52</v>
      </c>
      <c r="B1" s="46"/>
      <c r="C1" s="33"/>
    </row>
    <row r="2" spans="1:3" s="1" customFormat="1" ht="13.8">
      <c r="A2" s="46" t="s">
        <v>46</v>
      </c>
      <c r="B2" s="46"/>
      <c r="C2" s="33"/>
    </row>
    <row r="3" spans="1:3" s="1" customFormat="1" ht="13.8">
      <c r="A3" s="46" t="s">
        <v>51</v>
      </c>
      <c r="B3" s="46"/>
      <c r="C3" s="33"/>
    </row>
    <row r="4" spans="1:3" s="1" customFormat="1" ht="13.8">
      <c r="A4" s="32"/>
      <c r="B4" s="32"/>
      <c r="C4" s="33"/>
    </row>
    <row r="5" spans="1:3" s="2" customFormat="1">
      <c r="A5" s="34"/>
      <c r="B5" s="35" t="s">
        <v>86</v>
      </c>
      <c r="C5" s="36">
        <v>-4085.34</v>
      </c>
    </row>
    <row r="6" spans="1:3" s="2" customFormat="1">
      <c r="A6" s="25"/>
      <c r="B6" s="23" t="s">
        <v>53</v>
      </c>
      <c r="C6" s="23"/>
    </row>
    <row r="7" spans="1:3" s="2" customFormat="1" ht="27.6">
      <c r="A7" s="25" t="s">
        <v>0</v>
      </c>
      <c r="B7" s="7" t="s">
        <v>1</v>
      </c>
      <c r="C7" s="37">
        <v>5973.630000000001</v>
      </c>
    </row>
    <row r="8" spans="1:3" s="2" customFormat="1">
      <c r="A8" s="25" t="s">
        <v>2</v>
      </c>
      <c r="B8" s="17" t="s">
        <v>3</v>
      </c>
      <c r="C8" s="37">
        <v>6651.2160000000003</v>
      </c>
    </row>
    <row r="9" spans="1:3" s="2" customFormat="1" ht="41.4">
      <c r="A9" s="25" t="s">
        <v>4</v>
      </c>
      <c r="B9" s="17" t="s">
        <v>5</v>
      </c>
      <c r="C9" s="24">
        <v>487.06560000000002</v>
      </c>
    </row>
    <row r="10" spans="1:3" s="2" customFormat="1">
      <c r="A10" s="25"/>
      <c r="B10" s="25" t="s">
        <v>75</v>
      </c>
      <c r="C10" s="38">
        <v>13111.911600000001</v>
      </c>
    </row>
    <row r="11" spans="1:3" s="2" customFormat="1" ht="27.6">
      <c r="A11" s="25"/>
      <c r="B11" s="23" t="s">
        <v>54</v>
      </c>
      <c r="C11" s="24"/>
    </row>
    <row r="12" spans="1:3" s="2" customFormat="1">
      <c r="A12" s="25" t="s">
        <v>6</v>
      </c>
      <c r="B12" s="7" t="s">
        <v>7</v>
      </c>
      <c r="C12" s="24">
        <v>3903.6319999999992</v>
      </c>
    </row>
    <row r="13" spans="1:3" s="2" customFormat="1">
      <c r="A13" s="39" t="s">
        <v>8</v>
      </c>
      <c r="B13" s="7" t="s">
        <v>9</v>
      </c>
      <c r="C13" s="24">
        <v>575.1</v>
      </c>
    </row>
    <row r="14" spans="1:3" s="2" customFormat="1">
      <c r="A14" s="39" t="s">
        <v>55</v>
      </c>
      <c r="B14" s="7" t="s">
        <v>85</v>
      </c>
      <c r="C14" s="24">
        <v>136.32</v>
      </c>
    </row>
    <row r="15" spans="1:3" s="2" customFormat="1">
      <c r="A15" s="39" t="s">
        <v>56</v>
      </c>
      <c r="B15" s="7" t="s">
        <v>10</v>
      </c>
      <c r="C15" s="24">
        <v>0</v>
      </c>
    </row>
    <row r="16" spans="1:3" s="2" customFormat="1">
      <c r="A16" s="39" t="s">
        <v>57</v>
      </c>
      <c r="B16" s="7" t="s">
        <v>11</v>
      </c>
      <c r="C16" s="24">
        <v>6765.2666666666682</v>
      </c>
    </row>
    <row r="17" spans="1:3" s="2" customFormat="1">
      <c r="A17" s="39" t="s">
        <v>14</v>
      </c>
      <c r="B17" s="7" t="s">
        <v>12</v>
      </c>
      <c r="C17" s="24">
        <v>2915.7500000000005</v>
      </c>
    </row>
    <row r="18" spans="1:3" s="2" customFormat="1" ht="27.6">
      <c r="A18" s="25" t="s">
        <v>16</v>
      </c>
      <c r="B18" s="7" t="s">
        <v>13</v>
      </c>
      <c r="C18" s="24">
        <v>800</v>
      </c>
    </row>
    <row r="19" spans="1:3" s="2" customFormat="1" ht="27.6">
      <c r="A19" s="25" t="s">
        <v>58</v>
      </c>
      <c r="B19" s="7" t="s">
        <v>15</v>
      </c>
      <c r="C19" s="24">
        <v>189.42</v>
      </c>
    </row>
    <row r="20" spans="1:3" s="2" customFormat="1" ht="27.6">
      <c r="A20" s="25" t="s">
        <v>18</v>
      </c>
      <c r="B20" s="7" t="s">
        <v>17</v>
      </c>
      <c r="C20" s="24">
        <v>3137.5119999999997</v>
      </c>
    </row>
    <row r="21" spans="1:3" s="2" customFormat="1">
      <c r="A21" s="25" t="s">
        <v>59</v>
      </c>
      <c r="B21" s="7" t="s">
        <v>19</v>
      </c>
      <c r="C21" s="24">
        <v>125.81199999999998</v>
      </c>
    </row>
    <row r="22" spans="1:3" s="2" customFormat="1">
      <c r="A22" s="25"/>
      <c r="B22" s="25" t="s">
        <v>76</v>
      </c>
      <c r="C22" s="38">
        <f>SUM(C12:C21)</f>
        <v>18548.812666666669</v>
      </c>
    </row>
    <row r="23" spans="1:3" s="3" customFormat="1" ht="27.6">
      <c r="A23" s="25"/>
      <c r="B23" s="23" t="s">
        <v>60</v>
      </c>
      <c r="C23" s="7"/>
    </row>
    <row r="24" spans="1:3" s="3" customFormat="1" ht="27.6">
      <c r="A24" s="25" t="s">
        <v>20</v>
      </c>
      <c r="B24" s="7" t="s">
        <v>21</v>
      </c>
      <c r="C24" s="7">
        <v>0</v>
      </c>
    </row>
    <row r="25" spans="1:3" s="3" customFormat="1" ht="13.8">
      <c r="A25" s="25"/>
      <c r="B25" s="7" t="s">
        <v>22</v>
      </c>
      <c r="C25" s="24">
        <v>6816.81</v>
      </c>
    </row>
    <row r="26" spans="1:3" s="3" customFormat="1" ht="13.8">
      <c r="A26" s="25"/>
      <c r="B26" s="7" t="s">
        <v>23</v>
      </c>
      <c r="C26" s="24">
        <v>3088.44</v>
      </c>
    </row>
    <row r="27" spans="1:3" s="3" customFormat="1" ht="13.8">
      <c r="A27" s="25"/>
      <c r="B27" s="7" t="s">
        <v>24</v>
      </c>
      <c r="C27" s="24">
        <v>113.85000000000001</v>
      </c>
    </row>
    <row r="28" spans="1:3" s="3" customFormat="1" ht="13.8">
      <c r="A28" s="25"/>
      <c r="B28" s="7" t="s">
        <v>25</v>
      </c>
      <c r="C28" s="24">
        <v>1635.3000000000002</v>
      </c>
    </row>
    <row r="29" spans="1:3" s="3" customFormat="1" ht="13.8">
      <c r="A29" s="25"/>
      <c r="B29" s="7" t="s">
        <v>26</v>
      </c>
      <c r="C29" s="24">
        <v>3101.1200000000003</v>
      </c>
    </row>
    <row r="30" spans="1:3" s="3" customFormat="1" ht="13.8">
      <c r="A30" s="25"/>
      <c r="B30" s="26" t="s">
        <v>77</v>
      </c>
      <c r="C30" s="38">
        <v>14755.52</v>
      </c>
    </row>
    <row r="31" spans="1:3" s="3" customFormat="1" ht="13.8">
      <c r="A31" s="25"/>
      <c r="B31" s="43" t="s">
        <v>61</v>
      </c>
      <c r="C31" s="43"/>
    </row>
    <row r="32" spans="1:3" s="2" customFormat="1" ht="41.4">
      <c r="A32" s="25" t="s">
        <v>27</v>
      </c>
      <c r="B32" s="7" t="s">
        <v>28</v>
      </c>
      <c r="C32" s="24">
        <v>1980.18</v>
      </c>
    </row>
    <row r="33" spans="1:3" s="2" customFormat="1" ht="27.6">
      <c r="A33" s="25" t="s">
        <v>29</v>
      </c>
      <c r="B33" s="7" t="s">
        <v>30</v>
      </c>
      <c r="C33" s="24">
        <v>990.09</v>
      </c>
    </row>
    <row r="34" spans="1:3" s="2" customFormat="1" ht="41.4">
      <c r="A34" s="25" t="s">
        <v>31</v>
      </c>
      <c r="B34" s="7" t="s">
        <v>32</v>
      </c>
      <c r="C34" s="24">
        <v>1980.18</v>
      </c>
    </row>
    <row r="35" spans="1:3" s="2" customFormat="1">
      <c r="A35" s="25" t="s">
        <v>33</v>
      </c>
      <c r="B35" s="7" t="s">
        <v>34</v>
      </c>
      <c r="C35" s="24">
        <v>0</v>
      </c>
    </row>
    <row r="36" spans="1:3" s="2" customFormat="1" ht="27.6">
      <c r="A36" s="25" t="s">
        <v>62</v>
      </c>
      <c r="B36" s="7" t="s">
        <v>35</v>
      </c>
      <c r="C36" s="24">
        <v>2496.069</v>
      </c>
    </row>
    <row r="37" spans="1:3" s="2" customFormat="1">
      <c r="A37" s="25"/>
      <c r="B37" s="25" t="s">
        <v>78</v>
      </c>
      <c r="C37" s="38">
        <v>7446.5190000000002</v>
      </c>
    </row>
    <row r="38" spans="1:3" s="2" customFormat="1">
      <c r="A38" s="25"/>
      <c r="B38" s="44" t="s">
        <v>82</v>
      </c>
      <c r="C38" s="44"/>
    </row>
    <row r="39" spans="1:3" s="2" customFormat="1" ht="27.6">
      <c r="A39" s="25" t="s">
        <v>63</v>
      </c>
      <c r="B39" s="17" t="s">
        <v>36</v>
      </c>
      <c r="C39" s="24">
        <v>5565.3480000000018</v>
      </c>
    </row>
    <row r="40" spans="1:3" s="2" customFormat="1">
      <c r="A40" s="25" t="s">
        <v>64</v>
      </c>
      <c r="B40" s="17" t="s">
        <v>37</v>
      </c>
      <c r="C40" s="24">
        <v>1563.3000000000004</v>
      </c>
    </row>
    <row r="41" spans="1:3" s="2" customFormat="1">
      <c r="A41" s="25"/>
      <c r="B41" s="25" t="s">
        <v>79</v>
      </c>
      <c r="C41" s="38">
        <v>7128.648000000001</v>
      </c>
    </row>
    <row r="42" spans="1:3" s="2" customFormat="1">
      <c r="A42" s="25"/>
      <c r="B42" s="23" t="s">
        <v>65</v>
      </c>
      <c r="C42" s="24">
        <v>0</v>
      </c>
    </row>
    <row r="43" spans="1:3" s="2" customFormat="1">
      <c r="A43" s="25"/>
      <c r="B43" s="23" t="s">
        <v>66</v>
      </c>
      <c r="C43" s="24">
        <v>0</v>
      </c>
    </row>
    <row r="44" spans="1:3" s="2" customFormat="1">
      <c r="A44" s="25"/>
      <c r="B44" s="23" t="s">
        <v>67</v>
      </c>
      <c r="C44" s="23"/>
    </row>
    <row r="45" spans="1:3" s="2" customFormat="1">
      <c r="A45" s="25" t="s">
        <v>70</v>
      </c>
      <c r="B45" s="17" t="s">
        <v>38</v>
      </c>
      <c r="C45" s="24">
        <v>3156</v>
      </c>
    </row>
    <row r="46" spans="1:3" s="2" customFormat="1">
      <c r="A46" s="25" t="s">
        <v>69</v>
      </c>
      <c r="B46" s="17" t="s">
        <v>39</v>
      </c>
      <c r="C46" s="24">
        <v>3156</v>
      </c>
    </row>
    <row r="47" spans="1:3" s="2" customFormat="1" ht="41.4">
      <c r="A47" s="25" t="s">
        <v>68</v>
      </c>
      <c r="B47" s="17" t="s">
        <v>40</v>
      </c>
      <c r="C47" s="24">
        <v>3072</v>
      </c>
    </row>
    <row r="48" spans="1:3" s="2" customFormat="1" ht="41.4">
      <c r="A48" s="25" t="s">
        <v>71</v>
      </c>
      <c r="B48" s="17" t="s">
        <v>41</v>
      </c>
      <c r="C48" s="24">
        <v>3072</v>
      </c>
    </row>
    <row r="49" spans="1:6" s="2" customFormat="1" ht="41.4">
      <c r="A49" s="25" t="s">
        <v>72</v>
      </c>
      <c r="B49" s="17" t="s">
        <v>42</v>
      </c>
      <c r="C49" s="24">
        <v>3072</v>
      </c>
    </row>
    <row r="50" spans="1:6" s="2" customFormat="1">
      <c r="A50" s="25"/>
      <c r="B50" s="25" t="s">
        <v>80</v>
      </c>
      <c r="C50" s="38">
        <v>15528</v>
      </c>
    </row>
    <row r="51" spans="1:6" s="4" customFormat="1" ht="13.8">
      <c r="A51" s="25"/>
      <c r="B51" s="23" t="s">
        <v>83</v>
      </c>
      <c r="C51" s="24"/>
    </row>
    <row r="52" spans="1:6" s="6" customFormat="1" ht="27.6">
      <c r="A52" s="26" t="s">
        <v>43</v>
      </c>
      <c r="B52" s="5" t="s">
        <v>73</v>
      </c>
      <c r="C52" s="24"/>
    </row>
    <row r="53" spans="1:6" s="6" customFormat="1" ht="13.8">
      <c r="A53" s="26"/>
      <c r="B53" s="17" t="s">
        <v>44</v>
      </c>
      <c r="C53" s="24">
        <v>202.83720000000002</v>
      </c>
    </row>
    <row r="54" spans="1:6" s="6" customFormat="1" ht="13.8">
      <c r="A54" s="26"/>
      <c r="B54" s="7" t="s">
        <v>45</v>
      </c>
      <c r="C54" s="24">
        <v>332.56</v>
      </c>
    </row>
    <row r="55" spans="1:6" s="2" customFormat="1">
      <c r="A55" s="25"/>
      <c r="B55" s="25" t="s">
        <v>81</v>
      </c>
      <c r="C55" s="38">
        <v>535.3972</v>
      </c>
    </row>
    <row r="56" spans="1:6" s="2" customFormat="1">
      <c r="A56" s="25"/>
      <c r="B56" s="23" t="s">
        <v>84</v>
      </c>
      <c r="C56" s="38">
        <v>15633</v>
      </c>
    </row>
    <row r="57" spans="1:6" s="2" customFormat="1">
      <c r="A57" s="25"/>
      <c r="B57" s="18" t="s">
        <v>74</v>
      </c>
      <c r="C57" s="38">
        <f>C10+C22+C30+C37+C41+C50+C55+C56</f>
        <v>92687.808466666684</v>
      </c>
    </row>
    <row r="58" spans="1:6" s="15" customFormat="1" ht="13.8">
      <c r="A58" s="40"/>
      <c r="B58" s="40" t="s">
        <v>47</v>
      </c>
      <c r="C58" s="41">
        <v>108117.96</v>
      </c>
      <c r="D58" s="13"/>
      <c r="E58" s="14"/>
      <c r="F58" s="14"/>
    </row>
    <row r="59" spans="1:6" s="1" customFormat="1" ht="13.8">
      <c r="A59" s="40"/>
      <c r="B59" s="40" t="s">
        <v>48</v>
      </c>
      <c r="C59" s="41">
        <v>113177.54</v>
      </c>
      <c r="D59" s="16"/>
      <c r="E59" s="16"/>
      <c r="F59" s="16"/>
    </row>
    <row r="60" spans="1:6" s="1" customFormat="1" ht="13.8">
      <c r="A60" s="40"/>
      <c r="B60" s="40" t="s">
        <v>49</v>
      </c>
      <c r="C60" s="42">
        <f>C59-C57</f>
        <v>20489.73153333331</v>
      </c>
      <c r="D60" s="14"/>
      <c r="E60" s="14"/>
      <c r="F60" s="14"/>
    </row>
    <row r="61" spans="1:6" s="1" customFormat="1" ht="13.8">
      <c r="A61" s="40"/>
      <c r="B61" s="40" t="s">
        <v>50</v>
      </c>
      <c r="C61" s="42">
        <f>C5+C60</f>
        <v>16404.39153333331</v>
      </c>
      <c r="D61" s="14"/>
      <c r="E61" s="14"/>
      <c r="F61" s="14"/>
    </row>
    <row r="62" spans="1:6" s="1" customFormat="1" ht="13.8">
      <c r="A62" s="47"/>
      <c r="B62" s="47"/>
      <c r="C62" s="47"/>
    </row>
    <row r="63" spans="1:6" s="9" customFormat="1" ht="13.8">
      <c r="A63" s="48"/>
      <c r="B63" s="48"/>
      <c r="C63" s="8"/>
    </row>
    <row r="64" spans="1:6" s="9" customFormat="1" ht="13.8">
      <c r="A64" s="48"/>
      <c r="B64" s="48"/>
      <c r="C64" s="8"/>
    </row>
    <row r="65" spans="1:3" s="10" customFormat="1" ht="13.8">
      <c r="A65" s="22"/>
      <c r="C65" s="8"/>
    </row>
    <row r="66" spans="1:3" s="10" customFormat="1" ht="13.8">
      <c r="A66" s="49"/>
      <c r="B66" s="49"/>
      <c r="C66" s="8"/>
    </row>
    <row r="67" spans="1:3" s="10" customFormat="1" ht="13.8">
      <c r="A67" s="22"/>
      <c r="C67" s="8"/>
    </row>
    <row r="68" spans="1:3" s="10" customFormat="1" ht="13.8">
      <c r="A68" s="45"/>
      <c r="B68" s="45"/>
      <c r="C68" s="8"/>
    </row>
    <row r="69" spans="1:3" s="10" customFormat="1" ht="13.8">
      <c r="A69" s="22"/>
      <c r="C69" s="8"/>
    </row>
    <row r="70" spans="1:3" s="10" customFormat="1" ht="13.8">
      <c r="A70" s="45"/>
      <c r="B70" s="45"/>
      <c r="C70" s="8"/>
    </row>
    <row r="71" spans="1:3">
      <c r="A71" s="27"/>
      <c r="B71" s="19"/>
      <c r="C71" s="19"/>
    </row>
    <row r="72" spans="1:3">
      <c r="A72" s="27"/>
      <c r="B72" s="19"/>
      <c r="C72" s="19"/>
    </row>
    <row r="73" spans="1:3">
      <c r="A73" s="28"/>
      <c r="B73" s="20"/>
      <c r="C73" s="21"/>
    </row>
    <row r="74" spans="1:3">
      <c r="A74" s="28"/>
      <c r="B74" s="20"/>
      <c r="C74" s="21"/>
    </row>
    <row r="75" spans="1:3">
      <c r="A75" s="28"/>
      <c r="B75" s="20"/>
      <c r="C75" s="21"/>
    </row>
    <row r="76" spans="1:3">
      <c r="A76" s="28"/>
      <c r="B76" s="20"/>
      <c r="C76" s="21"/>
    </row>
    <row r="77" spans="1:3">
      <c r="A77" s="28"/>
      <c r="B77" s="20"/>
      <c r="C77" s="21"/>
    </row>
    <row r="78" spans="1:3">
      <c r="A78" s="28"/>
      <c r="B78" s="20"/>
      <c r="C78" s="21"/>
    </row>
    <row r="79" spans="1:3">
      <c r="A79" s="28"/>
      <c r="B79" s="20"/>
      <c r="C79" s="21"/>
    </row>
    <row r="80" spans="1:3">
      <c r="A80" s="28"/>
      <c r="B80" s="20"/>
      <c r="C80" s="21"/>
    </row>
    <row r="81" spans="1:3">
      <c r="A81" s="28"/>
      <c r="B81" s="20"/>
      <c r="C81" s="21"/>
    </row>
    <row r="82" spans="1:3">
      <c r="A82" s="29"/>
      <c r="C82" s="11"/>
    </row>
    <row r="83" spans="1:3">
      <c r="A83" s="29"/>
      <c r="C83" s="11"/>
    </row>
    <row r="84" spans="1:3" ht="12.75" customHeight="1">
      <c r="A84" s="29"/>
      <c r="C84" s="11"/>
    </row>
    <row r="85" spans="1:3" ht="12.75" customHeight="1">
      <c r="A85" s="29"/>
      <c r="C85" s="11"/>
    </row>
    <row r="86" spans="1:3" ht="12.75" customHeight="1">
      <c r="A86" s="29"/>
      <c r="C86" s="11"/>
    </row>
    <row r="87" spans="1:3" ht="12.75" customHeight="1">
      <c r="A87" s="29"/>
      <c r="C87" s="11"/>
    </row>
    <row r="88" spans="1:3" ht="38.25" customHeight="1">
      <c r="A88" s="29"/>
      <c r="C88" s="11"/>
    </row>
    <row r="89" spans="1:3" ht="12.75" customHeight="1">
      <c r="A89" s="29"/>
      <c r="C89" s="11"/>
    </row>
    <row r="90" spans="1:3" ht="12.75" customHeight="1">
      <c r="A90" s="29"/>
      <c r="C90" s="11"/>
    </row>
    <row r="91" spans="1:3" ht="12.75" customHeight="1">
      <c r="A91" s="29"/>
      <c r="C91" s="11"/>
    </row>
    <row r="92" spans="1:3" ht="12.75" customHeight="1">
      <c r="A92" s="29"/>
      <c r="C92" s="11"/>
    </row>
    <row r="93" spans="1:3" ht="12.75" customHeight="1">
      <c r="A93" s="29"/>
      <c r="C93" s="11"/>
    </row>
    <row r="94" spans="1:3" ht="12.75" customHeight="1">
      <c r="A94" s="29"/>
      <c r="C94" s="11"/>
    </row>
    <row r="95" spans="1:3" ht="12.75" customHeight="1">
      <c r="A95" s="29"/>
      <c r="C95" s="11"/>
    </row>
    <row r="96" spans="1:3">
      <c r="A96" s="29"/>
      <c r="C96" s="11"/>
    </row>
    <row r="97" spans="1:3">
      <c r="A97" s="29"/>
      <c r="C97" s="11"/>
    </row>
    <row r="98" spans="1:3">
      <c r="A98" s="29"/>
      <c r="C98" s="11"/>
    </row>
    <row r="99" spans="1:3">
      <c r="A99" s="29"/>
      <c r="C99" s="11"/>
    </row>
    <row r="100" spans="1:3">
      <c r="A100" s="29"/>
      <c r="C100" s="11"/>
    </row>
    <row r="101" spans="1:3">
      <c r="A101" s="29"/>
      <c r="C101" s="11"/>
    </row>
    <row r="102" spans="1:3">
      <c r="A102" s="29"/>
      <c r="C102" s="11"/>
    </row>
    <row r="103" spans="1:3">
      <c r="A103" s="29"/>
      <c r="C103" s="11"/>
    </row>
    <row r="104" spans="1:3">
      <c r="A104" s="29"/>
      <c r="C104" s="11"/>
    </row>
    <row r="105" spans="1:3">
      <c r="A105" s="29"/>
      <c r="C105" s="11"/>
    </row>
    <row r="106" spans="1:3">
      <c r="A106" s="29"/>
      <c r="C106" s="11"/>
    </row>
    <row r="107" spans="1:3">
      <c r="A107" s="29"/>
      <c r="C107" s="11"/>
    </row>
    <row r="108" spans="1:3">
      <c r="A108" s="29"/>
      <c r="C108" s="11"/>
    </row>
    <row r="109" spans="1:3">
      <c r="A109" s="29"/>
      <c r="C109" s="11"/>
    </row>
    <row r="110" spans="1:3">
      <c r="A110" s="29"/>
      <c r="C110" s="11"/>
    </row>
    <row r="111" spans="1:3">
      <c r="A111" s="29"/>
      <c r="C111" s="11"/>
    </row>
    <row r="112" spans="1:3">
      <c r="A112" s="29"/>
      <c r="C112" s="11"/>
    </row>
    <row r="113" spans="1:3">
      <c r="A113" s="29"/>
      <c r="C113" s="11"/>
    </row>
    <row r="114" spans="1:3">
      <c r="A114" s="29"/>
      <c r="C114" s="11"/>
    </row>
    <row r="115" spans="1:3">
      <c r="A115" s="29"/>
      <c r="C115" s="11"/>
    </row>
    <row r="116" spans="1:3">
      <c r="A116" s="30"/>
      <c r="B116" s="19"/>
      <c r="C116" s="21"/>
    </row>
    <row r="117" spans="1:3">
      <c r="A117" s="30"/>
      <c r="B117" s="19"/>
      <c r="C117" s="21"/>
    </row>
    <row r="118" spans="1:3">
      <c r="A118" s="30"/>
      <c r="B118" s="19"/>
      <c r="C118" s="21"/>
    </row>
    <row r="119" spans="1:3">
      <c r="A119" s="30"/>
      <c r="B119" s="19"/>
      <c r="C119" s="21"/>
    </row>
    <row r="120" spans="1:3">
      <c r="A120" s="30"/>
      <c r="B120" s="19"/>
      <c r="C120" s="21"/>
    </row>
    <row r="121" spans="1:3">
      <c r="A121" s="30"/>
      <c r="B121" s="19"/>
      <c r="C121" s="21"/>
    </row>
    <row r="122" spans="1:3">
      <c r="A122" s="30"/>
      <c r="B122" s="19"/>
      <c r="C122" s="21"/>
    </row>
  </sheetData>
  <mergeCells count="10">
    <mergeCell ref="B38:C38"/>
    <mergeCell ref="A70:B70"/>
    <mergeCell ref="A1:B1"/>
    <mergeCell ref="A2:B2"/>
    <mergeCell ref="A3:B3"/>
    <mergeCell ref="A62:C62"/>
    <mergeCell ref="A63:B63"/>
    <mergeCell ref="A64:B64"/>
    <mergeCell ref="A66:B66"/>
    <mergeCell ref="A68:B6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2020-03-20T04:45:30Z</cp:lastPrinted>
  <dcterms:created xsi:type="dcterms:W3CDTF">2020-01-13T01:17:05Z</dcterms:created>
  <dcterms:modified xsi:type="dcterms:W3CDTF">2020-03-20T04:50:31Z</dcterms:modified>
</cp:coreProperties>
</file>