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7" i="1"/>
  <c r="C86"/>
</calcChain>
</file>

<file path=xl/sharedStrings.xml><?xml version="1.0" encoding="utf-8"?>
<sst xmlns="http://schemas.openxmlformats.org/spreadsheetml/2006/main" count="131" uniqueCount="129">
  <si>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</si>
  <si>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</si>
  <si>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</si>
  <si>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</si>
  <si>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</si>
  <si>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</si>
  <si>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</si>
  <si>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</si>
  <si>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</si>
  <si>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</si>
  <si>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</si>
  <si>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</si>
  <si>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</si>
  <si>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</si>
  <si>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</si>
  <si>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</si>
  <si>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</si>
  <si>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</si>
  <si>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</si>
  <si>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</si>
  <si>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</si>
  <si>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</si>
  <si>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</si>
  <si>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</si>
  <si>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</si>
  <si>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</si>
  <si>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</si>
  <si>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</si>
  <si>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</si>
  <si>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</si>
  <si>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</si>
  <si>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</si>
  <si>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</si>
  <si>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</si>
  <si>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</si>
  <si>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</si>
  <si>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</si>
  <si>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</si>
  <si>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</si>
  <si>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</si>
  <si>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</si>
  <si>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</si>
  <si>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</si>
  <si>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</si>
  <si>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</si>
  <si>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</si>
  <si>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</si>
  <si>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</si>
  <si>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3.7</t>
  </si>
  <si>
    <t>Ремонт и укрепление входных дверей, окон и слуховых окон</t>
  </si>
  <si>
    <t xml:space="preserve"> 3.8</t>
  </si>
  <si>
    <t>Проверка состояния и ремонт продухов в цоколях зданий</t>
  </si>
  <si>
    <t xml:space="preserve"> 3.9</t>
  </si>
  <si>
    <t>Замена ламп освещения подъездов,подвалов</t>
  </si>
  <si>
    <t xml:space="preserve"> 3.10</t>
  </si>
  <si>
    <t>Замена ламп освещения внутриквартального</t>
  </si>
  <si>
    <t xml:space="preserve"> 3.11</t>
  </si>
  <si>
    <t>Прочистка засоренных вентканалов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</si>
  <si>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</si>
  <si>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</si>
  <si>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</si>
  <si>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</si>
  <si>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</si>
  <si>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</si>
  <si>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</si>
  <si>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</si>
  <si>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</si>
  <si>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</si>
  <si>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</si>
  <si>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</si>
  <si>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</si>
  <si>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</si>
  <si>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</si>
  <si>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</si>
  <si>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</si>
  <si>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</si>
  <si>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</si>
  <si>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</si>
  <si>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</si>
  <si>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</si>
  <si>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</si>
  <si>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</si>
  <si>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</si>
  <si>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</si>
  <si>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</si>
  <si>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</si>
  <si>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</si>
  <si>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</si>
  <si>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</si>
  <si>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</si>
  <si>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</si>
  <si>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</si>
  <si>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</si>
  <si>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</si>
  <si>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</si>
  <si>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замена энергосберегающего патрона  </t>
  </si>
  <si>
    <t xml:space="preserve">смена энергосберегающего патрона </t>
  </si>
  <si>
    <t>проведение текущего ремонта (нетканное полотно)</t>
  </si>
  <si>
    <t xml:space="preserve">смена энергосберегающего патрона 2п </t>
  </si>
  <si>
    <t xml:space="preserve"> 9.2</t>
  </si>
  <si>
    <t>Текущий ремонт систем водоснабжения и водоотведения (непредвиденные работы)</t>
  </si>
  <si>
    <t>установка(замена) запорной арматуры в узле ввода ГВС:</t>
  </si>
  <si>
    <t>а</t>
  </si>
  <si>
    <t xml:space="preserve">смена крана шарового Ду 20 мм </t>
  </si>
  <si>
    <t>смена вводного вентиля (крана шарового Ду 15 мм )ХВС,ГВС   кв.12</t>
  </si>
  <si>
    <t>смена крана шарового  Ду 15 мм кв.9 на ст.отопления</t>
  </si>
  <si>
    <t xml:space="preserve"> 9.3</t>
  </si>
  <si>
    <t>Текущий ремонт конструктивных элементов (непредвиденные работы)</t>
  </si>
  <si>
    <t>очистка скатной кровли от снега</t>
  </si>
  <si>
    <t>очистка козырьков от снега</t>
  </si>
  <si>
    <t>укрепление шиферной кровли с ТВ</t>
  </si>
  <si>
    <t>стоимость работы телевышки</t>
  </si>
  <si>
    <t>смена навесного замка на подвальные двери</t>
  </si>
  <si>
    <t>смена дв.петли на тамбурной двери</t>
  </si>
  <si>
    <t>смена шпингалета на тамбурной двери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</si>
  <si>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</si>
  <si>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</si>
  <si>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</si>
  <si>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</si>
  <si>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ул.п.Малый 2a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</si>
  <si>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</si>
  <si>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</si>
  <si>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</si>
  <si>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 xml:space="preserve"> 8.3</t>
  </si>
  <si>
    <t xml:space="preserve"> 8.4</t>
  </si>
  <si>
    <t xml:space="preserve"> 8.5</t>
  </si>
  <si>
    <t>Результат за 2019 год "+" - экономия "-" - перерасход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</si>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</sst>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7" fillId="0" borderId="0" xfId="1" applyFont="1" applyFill="1"/>
    <xf numFmtId="0" fontId="8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10" fillId="0" borderId="0" xfId="0" applyFont="1" applyFill="1"/>
    <xf numFmtId="0" fontId="7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7" fillId="0" borderId="0" xfId="0" applyFont="1" applyFill="1"/>
    <xf numFmtId="2" fontId="7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2" fontId="4" fillId="0" borderId="1" xfId="1" applyNumberFormat="1" applyFont="1" applyFill="1" applyBorder="1" applyAlignment="1"/>
    <xf numFmtId="2" fontId="3" fillId="0" borderId="1" xfId="1" applyNumberFormat="1" applyFont="1" applyBorder="1" applyAlignment="1">
      <alignment wrapText="1"/>
    </xf>
    <xf numFmtId="0" fontId="6" fillId="0" borderId="1" xfId="1" applyFont="1" applyBorder="1"/>
    <xf numFmtId="0" fontId="7" fillId="0" borderId="0" xfId="0" applyFont="1" applyFill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16" fontId="8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6" fillId="0" borderId="0" xfId="1" applyFont="1" applyFill="1" applyBorder="1" applyAlignment="1">
      <alignment horizontal="center"/>
    </xf>
    <xf numFmtId="2" fontId="11" fillId="0" borderId="1" xfId="0" applyNumberFormat="1" applyFont="1" applyFill="1" applyBorder="1" applyAlignment="1"/>
    <xf numFmtId="0" fontId="2" fillId="0" borderId="1" xfId="1" applyFont="1" applyBorder="1" applyAlignment="1">
      <alignment horizontal="center"/>
    </xf>
    <xf numFmtId="2" fontId="3" fillId="0" borderId="1" xfId="1" applyNumberFormat="1" applyFont="1" applyFill="1" applyBorder="1" applyAlignment="1"/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6" fillId="0" borderId="1" xfId="0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7"/>
  <sheetViews>
    <sheetView tabSelected="1" workbookViewId="0">
      <selection activeCell="B5" sqref="B5"/>
    </sheetView>
  </sheetViews>
  <sheetFormatPr defaultColWidth="9.109375" defaultRowHeight="13.8"/>
  <cols>
    <col min="1" max="1" width="9.44140625" style="25" customWidth="1"/>
    <col min="2" max="2" width="65.109375" style="34" customWidth="1"/>
    <col min="3" max="3" width="16.33203125" style="5" customWidth="1"/>
    <col min="4" max="196" width="9.109375" style="5" customWidth="1"/>
    <col min="197" max="197" width="5.5546875" style="5" customWidth="1"/>
    <col min="198" max="198" width="49.5546875" style="5" customWidth="1"/>
    <col min="199" max="199" width="8.44140625" style="5" customWidth="1"/>
    <col min="200" max="200" width="7.33203125" style="5" customWidth="1"/>
    <col min="201" max="201" width="8.109375" style="5" customWidth="1"/>
    <col min="202" max="202" width="6.88671875" style="5" customWidth="1"/>
    <col min="203" max="203" width="9" style="5" customWidth="1"/>
    <col min="204" max="204" width="9.44140625" style="5" customWidth="1"/>
    <col min="205" max="207" width="7.33203125" style="5" customWidth="1"/>
    <col min="208" max="208" width="9.44140625" style="5" customWidth="1"/>
    <col min="209" max="211" width="7.33203125" style="5" customWidth="1"/>
    <col min="212" max="212" width="9.44140625" style="5" customWidth="1"/>
    <col min="213" max="215" width="7.33203125" style="5" customWidth="1"/>
    <col min="216" max="216" width="11.109375" style="5" customWidth="1"/>
    <col min="217" max="217" width="7.5546875" style="5" customWidth="1"/>
    <col min="218" max="252" width="9.109375" style="5" customWidth="1"/>
    <col min="253" max="253" width="26.5546875" style="5" customWidth="1"/>
    <col min="254" max="254" width="9.109375" style="5" customWidth="1"/>
    <col min="255" max="255" width="10.5546875" style="5" bestFit="1" customWidth="1"/>
    <col min="256" max="16384" width="9.109375" style="5"/>
  </cols>
  <sheetData>
    <row r="1" spans="1:3" s="2" customFormat="1">
      <c r="A1" s="37" t="s">
        <v>117</v>
      </c>
      <c r="B1" s="37"/>
      <c r="C1" s="1"/>
    </row>
    <row r="2" spans="1:3" s="3" customFormat="1">
      <c r="A2" s="37" t="s">
        <v>118</v>
      </c>
      <c r="B2" s="37"/>
      <c r="C2" s="1"/>
    </row>
    <row r="3" spans="1:3" s="3" customFormat="1">
      <c r="A3" s="37" t="s">
        <v>119</v>
      </c>
      <c r="B3" s="37"/>
      <c r="C3" s="1"/>
    </row>
    <row r="4" spans="1:3" s="3" customFormat="1">
      <c r="A4" s="26"/>
      <c r="B4" s="26"/>
      <c r="C4" s="1"/>
    </row>
    <row r="5" spans="1:3" s="3" customFormat="1">
      <c r="A5" s="17"/>
      <c r="B5" s="30" t="s">
        <v>128</v>
      </c>
      <c r="C5" s="3">
        <v>-41543.660000000003</v>
      </c>
    </row>
    <row r="6" spans="1:3">
      <c r="A6" s="18"/>
      <c r="B6" s="31" t="s">
        <v>1</v>
      </c>
      <c r="C6" s="7"/>
    </row>
    <row r="7" spans="1:3">
      <c r="A7" s="19" t="s">
        <v>2</v>
      </c>
      <c r="B7" s="7" t="s">
        <v>3</v>
      </c>
      <c r="C7" s="7"/>
    </row>
    <row r="8" spans="1:3" ht="24" customHeight="1">
      <c r="A8" s="19"/>
      <c r="B8" s="7" t="s">
        <v>4</v>
      </c>
      <c r="C8" s="10">
        <v>10452.924999999999</v>
      </c>
    </row>
    <row r="9" spans="1:3">
      <c r="A9" s="19"/>
      <c r="B9" s="7" t="s">
        <v>0</v>
      </c>
      <c r="C9" s="10">
        <v>3978.9959999999992</v>
      </c>
    </row>
    <row r="10" spans="1:3">
      <c r="A10" s="20" t="s">
        <v>5</v>
      </c>
      <c r="B10" s="7" t="s">
        <v>6</v>
      </c>
      <c r="C10" s="10">
        <v>0</v>
      </c>
    </row>
    <row r="11" spans="1:3">
      <c r="A11" s="19"/>
      <c r="B11" s="7" t="s">
        <v>4</v>
      </c>
      <c r="C11" s="10">
        <v>12113.639999999998</v>
      </c>
    </row>
    <row r="12" spans="1:3">
      <c r="A12" s="19"/>
      <c r="B12" s="7" t="s">
        <v>0</v>
      </c>
      <c r="C12" s="10">
        <v>4910.8319999999994</v>
      </c>
    </row>
    <row r="13" spans="1:3" ht="41.4">
      <c r="A13" s="19" t="s">
        <v>7</v>
      </c>
      <c r="B13" s="7" t="s">
        <v>8</v>
      </c>
      <c r="C13" s="10">
        <v>1565.9279999999999</v>
      </c>
    </row>
    <row r="14" spans="1:3" ht="23.25" customHeight="1">
      <c r="A14" s="19" t="s">
        <v>9</v>
      </c>
      <c r="B14" s="7" t="s">
        <v>10</v>
      </c>
      <c r="C14" s="10">
        <v>64.33</v>
      </c>
    </row>
    <row r="15" spans="1:3">
      <c r="A15" s="19"/>
      <c r="B15" s="31" t="s">
        <v>11</v>
      </c>
      <c r="C15" s="11">
        <v>33086.650999999998</v>
      </c>
    </row>
    <row r="16" spans="1:3" ht="27.6">
      <c r="A16" s="19" t="s">
        <v>12</v>
      </c>
      <c r="B16" s="31" t="s">
        <v>13</v>
      </c>
      <c r="C16" s="12"/>
    </row>
    <row r="17" spans="1:3">
      <c r="A17" s="19" t="s">
        <v>14</v>
      </c>
      <c r="B17" s="7" t="s">
        <v>15</v>
      </c>
      <c r="C17" s="12">
        <v>5348.3649999999998</v>
      </c>
    </row>
    <row r="18" spans="1:3">
      <c r="A18" s="19" t="s">
        <v>16</v>
      </c>
      <c r="B18" s="7" t="s">
        <v>17</v>
      </c>
      <c r="C18" s="12">
        <v>2350.0799999999995</v>
      </c>
    </row>
    <row r="19" spans="1:3">
      <c r="A19" s="19" t="s">
        <v>18</v>
      </c>
      <c r="B19" s="7" t="s">
        <v>19</v>
      </c>
      <c r="C19" s="12">
        <v>972</v>
      </c>
    </row>
    <row r="20" spans="1:3">
      <c r="A20" s="19" t="s">
        <v>20</v>
      </c>
      <c r="B20" s="7" t="s">
        <v>21</v>
      </c>
      <c r="C20" s="12">
        <v>357.33999999999992</v>
      </c>
    </row>
    <row r="21" spans="1:3">
      <c r="A21" s="19" t="s">
        <v>22</v>
      </c>
      <c r="B21" s="7" t="s">
        <v>23</v>
      </c>
      <c r="C21" s="12">
        <v>15275.427</v>
      </c>
    </row>
    <row r="22" spans="1:3">
      <c r="A22" s="19" t="s">
        <v>24</v>
      </c>
      <c r="B22" s="7" t="s">
        <v>25</v>
      </c>
      <c r="C22" s="12">
        <v>6329.0709999999999</v>
      </c>
    </row>
    <row r="23" spans="1:3">
      <c r="A23" s="19" t="s">
        <v>26</v>
      </c>
      <c r="B23" s="7" t="s">
        <v>27</v>
      </c>
      <c r="C23" s="12">
        <v>1200</v>
      </c>
    </row>
    <row r="24" spans="1:3" ht="27.6">
      <c r="A24" s="19" t="s">
        <v>28</v>
      </c>
      <c r="B24" s="7" t="s">
        <v>29</v>
      </c>
      <c r="C24" s="12">
        <v>392.6160000000001</v>
      </c>
    </row>
    <row r="25" spans="1:3" ht="41.4">
      <c r="A25" s="19" t="s">
        <v>30</v>
      </c>
      <c r="B25" s="7" t="s">
        <v>31</v>
      </c>
      <c r="C25" s="12">
        <v>5234.299</v>
      </c>
    </row>
    <row r="26" spans="1:3">
      <c r="A26" s="19" t="s">
        <v>32</v>
      </c>
      <c r="B26" s="7" t="s">
        <v>33</v>
      </c>
      <c r="C26" s="12">
        <v>1275.8399999999999</v>
      </c>
    </row>
    <row r="27" spans="1:3">
      <c r="A27" s="19"/>
      <c r="B27" s="31" t="s">
        <v>34</v>
      </c>
      <c r="C27" s="11">
        <v>38735.038</v>
      </c>
    </row>
    <row r="28" spans="1:3" ht="27.6">
      <c r="A28" s="19"/>
      <c r="B28" s="31" t="s">
        <v>35</v>
      </c>
      <c r="C28" s="12"/>
    </row>
    <row r="29" spans="1:3" s="6" customFormat="1" ht="27.6">
      <c r="A29" s="21" t="s">
        <v>36</v>
      </c>
      <c r="B29" s="7" t="s">
        <v>37</v>
      </c>
      <c r="C29" s="10">
        <v>0</v>
      </c>
    </row>
    <row r="30" spans="1:3">
      <c r="A30" s="21" t="s">
        <v>38</v>
      </c>
      <c r="B30" s="7" t="s">
        <v>39</v>
      </c>
      <c r="C30" s="10">
        <v>11012.82</v>
      </c>
    </row>
    <row r="31" spans="1:3">
      <c r="A31" s="21" t="s">
        <v>40</v>
      </c>
      <c r="B31" s="7" t="s">
        <v>41</v>
      </c>
      <c r="C31" s="10">
        <v>8623.76</v>
      </c>
    </row>
    <row r="32" spans="1:3">
      <c r="A32" s="21" t="s">
        <v>42</v>
      </c>
      <c r="B32" s="7" t="s">
        <v>43</v>
      </c>
      <c r="C32" s="10">
        <v>9132.4</v>
      </c>
    </row>
    <row r="33" spans="1:3">
      <c r="A33" s="21" t="s">
        <v>44</v>
      </c>
      <c r="B33" s="7" t="s">
        <v>45</v>
      </c>
      <c r="C33" s="10">
        <v>317.90000000000003</v>
      </c>
    </row>
    <row r="34" spans="1:3">
      <c r="A34" s="21" t="s">
        <v>46</v>
      </c>
      <c r="B34" s="7" t="s">
        <v>47</v>
      </c>
      <c r="C34" s="10">
        <v>6202.2400000000007</v>
      </c>
    </row>
    <row r="35" spans="1:3">
      <c r="A35" s="19" t="s">
        <v>48</v>
      </c>
      <c r="B35" s="7" t="s">
        <v>49</v>
      </c>
      <c r="C35" s="12">
        <v>0</v>
      </c>
    </row>
    <row r="36" spans="1:3">
      <c r="A36" s="19" t="s">
        <v>50</v>
      </c>
      <c r="B36" s="7" t="s">
        <v>51</v>
      </c>
      <c r="C36" s="12">
        <v>0</v>
      </c>
    </row>
    <row r="37" spans="1:3">
      <c r="A37" s="19" t="s">
        <v>52</v>
      </c>
      <c r="B37" s="7" t="s">
        <v>53</v>
      </c>
      <c r="C37" s="12">
        <v>725.04</v>
      </c>
    </row>
    <row r="38" spans="1:3">
      <c r="A38" s="19" t="s">
        <v>54</v>
      </c>
      <c r="B38" s="7" t="s">
        <v>55</v>
      </c>
      <c r="C38" s="12">
        <v>0</v>
      </c>
    </row>
    <row r="39" spans="1:3">
      <c r="A39" s="19" t="s">
        <v>56</v>
      </c>
      <c r="B39" s="7" t="s">
        <v>57</v>
      </c>
      <c r="C39" s="12">
        <v>0</v>
      </c>
    </row>
    <row r="40" spans="1:3">
      <c r="A40" s="19"/>
      <c r="B40" s="31" t="s">
        <v>58</v>
      </c>
      <c r="C40" s="11">
        <v>36014.160000000003</v>
      </c>
    </row>
    <row r="41" spans="1:3">
      <c r="A41" s="19"/>
      <c r="B41" s="31" t="s">
        <v>59</v>
      </c>
      <c r="C41" s="12"/>
    </row>
    <row r="42" spans="1:3" ht="27.6">
      <c r="A42" s="19" t="s">
        <v>60</v>
      </c>
      <c r="B42" s="7" t="s">
        <v>61</v>
      </c>
      <c r="C42" s="12">
        <v>9025</v>
      </c>
    </row>
    <row r="43" spans="1:3" ht="27.6">
      <c r="A43" s="19" t="s">
        <v>62</v>
      </c>
      <c r="B43" s="7" t="s">
        <v>63</v>
      </c>
      <c r="C43" s="12">
        <v>3610</v>
      </c>
    </row>
    <row r="44" spans="1:3" ht="27.6">
      <c r="A44" s="19" t="s">
        <v>64</v>
      </c>
      <c r="B44" s="7" t="s">
        <v>65</v>
      </c>
      <c r="C44" s="12">
        <v>13651.5</v>
      </c>
    </row>
    <row r="45" spans="1:3" ht="27.6">
      <c r="A45" s="19" t="s">
        <v>66</v>
      </c>
      <c r="B45" s="7" t="s">
        <v>67</v>
      </c>
      <c r="C45" s="12">
        <v>7220</v>
      </c>
    </row>
    <row r="46" spans="1:3">
      <c r="A46" s="19" t="s">
        <v>68</v>
      </c>
      <c r="B46" s="7" t="s">
        <v>69</v>
      </c>
      <c r="C46" s="12">
        <v>1344.08</v>
      </c>
    </row>
    <row r="47" spans="1:3">
      <c r="A47" s="19" t="s">
        <v>70</v>
      </c>
      <c r="B47" s="7" t="s">
        <v>71</v>
      </c>
      <c r="C47" s="12">
        <v>0</v>
      </c>
    </row>
    <row r="48" spans="1:3">
      <c r="A48" s="19"/>
      <c r="B48" s="31" t="s">
        <v>72</v>
      </c>
      <c r="C48" s="11">
        <v>34850.58</v>
      </c>
    </row>
    <row r="49" spans="1:3">
      <c r="A49" s="19"/>
      <c r="B49" s="31" t="s">
        <v>73</v>
      </c>
      <c r="C49" s="12"/>
    </row>
    <row r="50" spans="1:3" ht="27.6">
      <c r="A50" s="19" t="s">
        <v>74</v>
      </c>
      <c r="B50" s="7" t="s">
        <v>75</v>
      </c>
      <c r="C50" s="12">
        <v>10146</v>
      </c>
    </row>
    <row r="51" spans="1:3">
      <c r="A51" s="19" t="s">
        <v>76</v>
      </c>
      <c r="B51" s="7" t="s">
        <v>77</v>
      </c>
      <c r="C51" s="12">
        <v>2850</v>
      </c>
    </row>
    <row r="52" spans="1:3">
      <c r="A52" s="19"/>
      <c r="B52" s="31" t="s">
        <v>78</v>
      </c>
      <c r="C52" s="11">
        <v>12996</v>
      </c>
    </row>
    <row r="53" spans="1:3">
      <c r="A53" s="22" t="s">
        <v>79</v>
      </c>
      <c r="B53" s="7" t="s">
        <v>80</v>
      </c>
      <c r="C53" s="12">
        <v>1133.3520000000001</v>
      </c>
    </row>
    <row r="54" spans="1:3">
      <c r="A54" s="22" t="s">
        <v>81</v>
      </c>
      <c r="B54" s="7" t="s">
        <v>82</v>
      </c>
      <c r="C54" s="12">
        <v>1126.356</v>
      </c>
    </row>
    <row r="55" spans="1:3">
      <c r="A55" s="19"/>
      <c r="B55" s="31" t="s">
        <v>83</v>
      </c>
      <c r="C55" s="12">
        <v>0</v>
      </c>
    </row>
    <row r="56" spans="1:3">
      <c r="A56" s="19" t="s">
        <v>84</v>
      </c>
      <c r="B56" s="7" t="s">
        <v>85</v>
      </c>
      <c r="C56" s="12">
        <v>3156</v>
      </c>
    </row>
    <row r="57" spans="1:3">
      <c r="A57" s="19" t="s">
        <v>86</v>
      </c>
      <c r="B57" s="7" t="s">
        <v>87</v>
      </c>
      <c r="C57" s="12">
        <v>3156</v>
      </c>
    </row>
    <row r="58" spans="1:3" ht="41.4">
      <c r="A58" s="19" t="s">
        <v>123</v>
      </c>
      <c r="B58" s="7" t="s">
        <v>88</v>
      </c>
      <c r="C58" s="12">
        <v>3072</v>
      </c>
    </row>
    <row r="59" spans="1:3" ht="41.4">
      <c r="A59" s="19" t="s">
        <v>124</v>
      </c>
      <c r="B59" s="7" t="s">
        <v>89</v>
      </c>
      <c r="C59" s="12">
        <v>3072</v>
      </c>
    </row>
    <row r="60" spans="1:3" ht="41.4">
      <c r="A60" s="19" t="s">
        <v>125</v>
      </c>
      <c r="B60" s="7" t="s">
        <v>90</v>
      </c>
      <c r="C60" s="12">
        <v>3072</v>
      </c>
    </row>
    <row r="61" spans="1:3">
      <c r="A61" s="19"/>
      <c r="B61" s="31" t="s">
        <v>91</v>
      </c>
      <c r="C61" s="11">
        <v>15528</v>
      </c>
    </row>
    <row r="62" spans="1:3">
      <c r="A62" s="19"/>
      <c r="B62" s="31" t="s">
        <v>92</v>
      </c>
      <c r="C62" s="12"/>
    </row>
    <row r="63" spans="1:3" ht="27.6">
      <c r="A63" s="19" t="s">
        <v>93</v>
      </c>
      <c r="B63" s="31" t="s">
        <v>94</v>
      </c>
      <c r="C63" s="12"/>
    </row>
    <row r="64" spans="1:3">
      <c r="A64" s="19"/>
      <c r="B64" s="32" t="s">
        <v>95</v>
      </c>
      <c r="C64" s="12">
        <v>740.62</v>
      </c>
    </row>
    <row r="65" spans="1:3" ht="14.4">
      <c r="A65" s="8"/>
      <c r="B65" s="32" t="s">
        <v>96</v>
      </c>
      <c r="C65" s="12">
        <v>740.62</v>
      </c>
    </row>
    <row r="66" spans="1:3" ht="14.4">
      <c r="A66" s="8"/>
      <c r="B66" s="32" t="s">
        <v>97</v>
      </c>
      <c r="C66" s="12">
        <v>8.4269999999999996</v>
      </c>
    </row>
    <row r="67" spans="1:3" ht="14.4">
      <c r="A67" s="8"/>
      <c r="B67" s="32" t="s">
        <v>98</v>
      </c>
      <c r="C67" s="27">
        <v>740.62</v>
      </c>
    </row>
    <row r="68" spans="1:3" ht="27.6">
      <c r="A68" s="19" t="s">
        <v>99</v>
      </c>
      <c r="B68" s="31" t="s">
        <v>100</v>
      </c>
      <c r="C68" s="12"/>
    </row>
    <row r="69" spans="1:3" ht="14.4">
      <c r="A69" s="8"/>
      <c r="B69" s="33" t="s">
        <v>101</v>
      </c>
      <c r="C69" s="12"/>
    </row>
    <row r="70" spans="1:3" ht="14.4">
      <c r="A70" s="8" t="s">
        <v>102</v>
      </c>
      <c r="B70" s="32" t="s">
        <v>103</v>
      </c>
      <c r="C70" s="12">
        <v>918.01</v>
      </c>
    </row>
    <row r="71" spans="1:3" ht="19.8" customHeight="1">
      <c r="A71" s="8"/>
      <c r="B71" s="32" t="s">
        <v>104</v>
      </c>
      <c r="C71" s="12">
        <v>1836.02</v>
      </c>
    </row>
    <row r="72" spans="1:3">
      <c r="A72" s="19"/>
      <c r="B72" s="32" t="s">
        <v>105</v>
      </c>
      <c r="C72" s="12">
        <v>918.01</v>
      </c>
    </row>
    <row r="73" spans="1:3" ht="27.6">
      <c r="A73" s="19" t="s">
        <v>106</v>
      </c>
      <c r="B73" s="31" t="s">
        <v>107</v>
      </c>
      <c r="C73" s="12">
        <v>0</v>
      </c>
    </row>
    <row r="74" spans="1:3">
      <c r="A74" s="19"/>
      <c r="B74" s="32" t="s">
        <v>108</v>
      </c>
      <c r="C74" s="12">
        <v>831.30000000000007</v>
      </c>
    </row>
    <row r="75" spans="1:3">
      <c r="A75" s="19"/>
      <c r="B75" s="32" t="s">
        <v>109</v>
      </c>
      <c r="C75" s="12">
        <v>249.39000000000001</v>
      </c>
    </row>
    <row r="76" spans="1:3">
      <c r="A76" s="19"/>
      <c r="B76" s="32" t="s">
        <v>110</v>
      </c>
      <c r="C76" s="12">
        <v>2732.0480000000002</v>
      </c>
    </row>
    <row r="77" spans="1:3">
      <c r="A77" s="19"/>
      <c r="B77" s="32" t="s">
        <v>111</v>
      </c>
      <c r="C77" s="12">
        <v>587.20000000000005</v>
      </c>
    </row>
    <row r="78" spans="1:3">
      <c r="A78" s="19"/>
      <c r="B78" s="32" t="s">
        <v>112</v>
      </c>
      <c r="C78" s="12">
        <v>358.19</v>
      </c>
    </row>
    <row r="79" spans="1:3">
      <c r="A79" s="19"/>
      <c r="B79" s="32" t="s">
        <v>113</v>
      </c>
      <c r="C79" s="12">
        <v>300.99</v>
      </c>
    </row>
    <row r="80" spans="1:3">
      <c r="A80" s="19"/>
      <c r="B80" s="32" t="s">
        <v>114</v>
      </c>
      <c r="C80" s="12">
        <v>109.38</v>
      </c>
    </row>
    <row r="81" spans="1:3" ht="17.25" customHeight="1">
      <c r="A81" s="19"/>
      <c r="B81" s="31" t="s">
        <v>115</v>
      </c>
      <c r="C81" s="11">
        <v>11070.825000000001</v>
      </c>
    </row>
    <row r="82" spans="1:3">
      <c r="A82" s="22"/>
      <c r="B82" s="31" t="s">
        <v>127</v>
      </c>
      <c r="C82" s="11">
        <v>28500</v>
      </c>
    </row>
    <row r="83" spans="1:3">
      <c r="A83" s="18"/>
      <c r="B83" s="31" t="s">
        <v>116</v>
      </c>
      <c r="C83" s="11">
        <v>213040.962</v>
      </c>
    </row>
    <row r="84" spans="1:3">
      <c r="A84" s="28"/>
      <c r="B84" s="15" t="s">
        <v>120</v>
      </c>
      <c r="C84" s="29">
        <v>189204.51</v>
      </c>
    </row>
    <row r="85" spans="1:3" s="3" customFormat="1">
      <c r="A85" s="23"/>
      <c r="B85" s="15" t="s">
        <v>121</v>
      </c>
      <c r="C85" s="13">
        <v>194953.84</v>
      </c>
    </row>
    <row r="86" spans="1:3" s="3" customFormat="1">
      <c r="A86" s="24"/>
      <c r="B86" s="15" t="s">
        <v>126</v>
      </c>
      <c r="C86" s="14">
        <f>C85-C83</f>
        <v>-18087.122000000003</v>
      </c>
    </row>
    <row r="87" spans="1:3" s="3" customFormat="1">
      <c r="A87" s="24"/>
      <c r="B87" s="15" t="s">
        <v>122</v>
      </c>
      <c r="C87" s="14">
        <f>C5+C86</f>
        <v>-59630.782000000007</v>
      </c>
    </row>
    <row r="88" spans="1:3" s="3" customFormat="1">
      <c r="A88" s="36"/>
      <c r="B88" s="36"/>
      <c r="C88" s="4"/>
    </row>
    <row r="89" spans="1:3" s="3" customFormat="1">
      <c r="A89" s="36"/>
      <c r="B89" s="36"/>
      <c r="C89" s="4"/>
    </row>
    <row r="90" spans="1:3" s="3" customFormat="1">
      <c r="A90" s="36"/>
      <c r="B90" s="36"/>
      <c r="C90" s="4"/>
    </row>
    <row r="91" spans="1:3" s="3" customFormat="1">
      <c r="A91" s="36"/>
      <c r="B91" s="36"/>
      <c r="C91" s="4"/>
    </row>
    <row r="92" spans="1:3" s="9" customFormat="1">
      <c r="A92" s="16"/>
      <c r="C92" s="4"/>
    </row>
    <row r="93" spans="1:3" s="9" customFormat="1">
      <c r="A93" s="38"/>
      <c r="B93" s="38"/>
      <c r="C93" s="4"/>
    </row>
    <row r="94" spans="1:3" s="9" customFormat="1">
      <c r="A94" s="16"/>
      <c r="C94" s="4"/>
    </row>
    <row r="95" spans="1:3" s="9" customFormat="1">
      <c r="A95" s="35"/>
      <c r="B95" s="35"/>
      <c r="C95" s="4"/>
    </row>
    <row r="96" spans="1:3" s="9" customFormat="1">
      <c r="A96" s="16"/>
      <c r="C96" s="4"/>
    </row>
    <row r="97" spans="1:3" s="9" customFormat="1">
      <c r="A97" s="35"/>
      <c r="B97" s="35"/>
      <c r="C97" s="4"/>
    </row>
  </sheetData>
  <mergeCells count="10">
    <mergeCell ref="A97:B97"/>
    <mergeCell ref="A88:B88"/>
    <mergeCell ref="A1:B1"/>
    <mergeCell ref="A2:B2"/>
    <mergeCell ref="A3:B3"/>
    <mergeCell ref="A89:B89"/>
    <mergeCell ref="A90:B90"/>
    <mergeCell ref="A91:B91"/>
    <mergeCell ref="A93:B93"/>
    <mergeCell ref="A95:B95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2020-01-20T02:46:47Z</dcterms:created>
  <dcterms:modified xsi:type="dcterms:W3CDTF">2020-03-17T03:22:00Z</dcterms:modified>
</cp:coreProperties>
</file>