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5" i="1"/>
  <c r="C74"/>
</calcChain>
</file>

<file path=xl/sharedStrings.xml><?xml version="1.0" encoding="utf-8"?>
<sst xmlns="http://schemas.openxmlformats.org/spreadsheetml/2006/main" count="113" uniqueCount="111">
  <si>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</si>
  <si>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</si>
  <si>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</si>
  <si>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</si>
  <si>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</si>
  <si>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</si>
  <si>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</si>
  <si>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</si>
  <si>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</si>
  <si>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</si>
  <si>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</si>
  <si>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</si>
  <si>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</si>
  <si>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</si>
  <si>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</si>
  <si>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</si>
  <si>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</si>
  <si>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</si>
  <si>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</si>
  <si>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</si>
  <si>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</si>
  <si>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</si>
  <si>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</si>
  <si>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</si>
  <si>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</si>
  <si>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</si>
  <si>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</si>
  <si>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</si>
  <si>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</si>
  <si>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</si>
  <si>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</si>
  <si>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</si>
  <si>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</si>
  <si>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</si>
  <si>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</si>
  <si>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</si>
  <si>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</si>
  <si>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</si>
  <si>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</si>
  <si>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</si>
  <si>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</si>
  <si>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</si>
  <si>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</si>
  <si>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</si>
  <si>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</si>
  <si>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</si>
  <si>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</si>
  <si>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</si>
  <si>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</si>
  <si>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</si>
  <si>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</si>
  <si>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</si>
  <si>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</si>
  <si>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</si>
  <si>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</si>
  <si>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</si>
  <si>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</si>
  <si>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</si>
  <si>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</si>
  <si>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</si>
  <si>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</si>
  <si>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</si>
  <si>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</si>
  <si>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</si>
  <si>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</si>
  <si>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</si>
  <si>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</si>
  <si>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</si>
  <si>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</si>
  <si>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</si>
  <si>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</si>
  <si>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</si>
  <si>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</si>
  <si>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</si>
  <si>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</si>
  <si>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</si>
  <si>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</si>
  <si>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</si>
  <si>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</si>
  <si>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</si>
  <si>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</si>
  <si>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</si>
  <si>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</si>
  <si>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</si>
  <si>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</si>
  <si>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</si>
  <si>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энергосберегающего патрона</t>
  </si>
  <si>
    <t>проведение текущего ремонта (нетканное полотно)</t>
  </si>
  <si>
    <t xml:space="preserve"> 9.2</t>
  </si>
  <si>
    <t>Текущий ремонт систем водоснабжения и водоотведения (непредвиденные работы)</t>
  </si>
  <si>
    <t>установка промывочного вентиля Ду 15 мм в узле ввода ГВС</t>
  </si>
  <si>
    <t xml:space="preserve"> 9.3</t>
  </si>
  <si>
    <t>Текущий ремонт конструктивных элементов (непредвиденные работы)</t>
  </si>
  <si>
    <t>ремонт створки слухового окна ДВП 800*700</t>
  </si>
  <si>
    <t>очистка козырьков от снега</t>
  </si>
  <si>
    <t>укрепление шарнира тамбурной двери 2п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</si>
  <si>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</si>
  <si>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</si>
  <si>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</si>
  <si>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</si>
  <si>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ул.п.Малый 4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</si>
  <si>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</si>
  <si>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</si>
  <si>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</si>
  <si>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 xml:space="preserve"> 3.7</t>
  </si>
  <si>
    <t xml:space="preserve"> 8.3</t>
  </si>
  <si>
    <t xml:space="preserve"> 8.4</t>
  </si>
  <si>
    <t xml:space="preserve"> 8.5</t>
  </si>
  <si>
    <t>Результат за 2019 год "+" - экономия "-" - перерасход</t>
  </si>
  <si>
    <t>10. Управление многоквартирным домом: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</si>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</sst>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8" fillId="0" borderId="1" xfId="0" applyFont="1" applyBorder="1"/>
    <xf numFmtId="0" fontId="8" fillId="0" borderId="0" xfId="1" applyFont="1" applyFill="1"/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0" xfId="0" applyNumberFormat="1" applyFont="1" applyBorder="1"/>
    <xf numFmtId="0" fontId="8" fillId="0" borderId="0" xfId="0" applyFont="1" applyBorder="1"/>
    <xf numFmtId="0" fontId="1" fillId="0" borderId="0" xfId="0" applyFont="1"/>
    <xf numFmtId="0" fontId="10" fillId="0" borderId="0" xfId="0" applyFont="1"/>
    <xf numFmtId="0" fontId="8" fillId="0" borderId="1" xfId="0" applyFont="1" applyBorder="1" applyAlignment="1">
      <alignment wrapText="1"/>
    </xf>
    <xf numFmtId="0" fontId="9" fillId="0" borderId="0" xfId="0" applyFont="1"/>
    <xf numFmtId="0" fontId="8" fillId="0" borderId="0" xfId="0" applyFont="1" applyFill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Fill="1" applyBorder="1"/>
    <xf numFmtId="0" fontId="6" fillId="0" borderId="1" xfId="0" applyFont="1" applyFill="1" applyBorder="1"/>
    <xf numFmtId="0" fontId="9" fillId="0" borderId="0" xfId="0" applyFont="1" applyFill="1" applyAlignment="1">
      <alignment wrapText="1"/>
    </xf>
    <xf numFmtId="0" fontId="4" fillId="0" borderId="1" xfId="1" applyFont="1" applyBorder="1" applyAlignment="1"/>
    <xf numFmtId="0" fontId="7" fillId="0" borderId="1" xfId="1" applyFont="1" applyBorder="1"/>
    <xf numFmtId="2" fontId="3" fillId="0" borderId="1" xfId="1" applyNumberFormat="1" applyFont="1" applyFill="1" applyBorder="1" applyAlignment="1"/>
    <xf numFmtId="2" fontId="2" fillId="0" borderId="1" xfId="1" applyNumberFormat="1" applyFont="1" applyBorder="1" applyAlignment="1">
      <alignment wrapText="1"/>
    </xf>
    <xf numFmtId="2" fontId="8" fillId="0" borderId="0" xfId="0" applyNumberFormat="1" applyFont="1" applyBorder="1" applyAlignment="1"/>
    <xf numFmtId="2" fontId="6" fillId="0" borderId="1" xfId="0" applyNumberFormat="1" applyFont="1" applyBorder="1" applyAlignment="1"/>
    <xf numFmtId="2" fontId="7" fillId="0" borderId="1" xfId="0" applyNumberFormat="1" applyFont="1" applyBorder="1" applyAlignment="1"/>
    <xf numFmtId="2" fontId="8" fillId="0" borderId="1" xfId="0" applyNumberFormat="1" applyFont="1" applyBorder="1" applyAlignment="1"/>
    <xf numFmtId="2" fontId="8" fillId="0" borderId="1" xfId="0" applyNumberFormat="1" applyFont="1" applyBorder="1" applyAlignment="1">
      <alignment wrapText="1"/>
    </xf>
    <xf numFmtId="2" fontId="11" fillId="0" borderId="1" xfId="0" applyNumberFormat="1" applyFont="1" applyBorder="1" applyAlignment="1"/>
    <xf numFmtId="0" fontId="8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6" fillId="0" borderId="1" xfId="0" applyNumberFormat="1" applyFont="1" applyBorder="1"/>
    <xf numFmtId="0" fontId="6" fillId="0" borderId="1" xfId="0" applyFont="1" applyBorder="1"/>
    <xf numFmtId="16" fontId="6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1" applyFont="1" applyBorder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/>
    <xf numFmtId="2" fontId="7" fillId="0" borderId="1" xfId="0" applyNumberFormat="1" applyFont="1" applyFill="1" applyBorder="1" applyAlignment="1"/>
    <xf numFmtId="0" fontId="4" fillId="0" borderId="1" xfId="1" applyFont="1" applyBorder="1"/>
    <xf numFmtId="2" fontId="2" fillId="0" borderId="1" xfId="1" applyNumberFormat="1" applyFont="1" applyFill="1" applyBorder="1" applyAlignment="1"/>
    <xf numFmtId="0" fontId="7" fillId="0" borderId="0" xfId="0" applyFont="1" applyBorder="1" applyAlignment="1">
      <alignment wrapText="1"/>
    </xf>
    <xf numFmtId="0" fontId="8" fillId="0" borderId="0" xfId="0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6"/>
  <sheetViews>
    <sheetView tabSelected="1" workbookViewId="0">
      <selection activeCell="B5" sqref="B5"/>
    </sheetView>
  </sheetViews>
  <sheetFormatPr defaultColWidth="9.109375" defaultRowHeight="14.4"/>
  <cols>
    <col min="1" max="1" width="8" style="39" customWidth="1"/>
    <col min="2" max="2" width="62.6640625" style="39" customWidth="1"/>
    <col min="3" max="3" width="15.88671875" style="7" customWidth="1"/>
    <col min="4" max="196" width="9.109375" style="7" customWidth="1"/>
    <col min="197" max="197" width="5.5546875" style="7" customWidth="1"/>
    <col min="198" max="198" width="49.5546875" style="7" customWidth="1"/>
    <col min="199" max="199" width="8.44140625" style="7" customWidth="1"/>
    <col min="200" max="200" width="7.33203125" style="7" customWidth="1"/>
    <col min="201" max="201" width="8.109375" style="7" customWidth="1"/>
    <col min="202" max="202" width="6.88671875" style="7" customWidth="1"/>
    <col min="203" max="203" width="9" style="7" customWidth="1"/>
    <col min="204" max="225" width="5.88671875" style="7" customWidth="1"/>
    <col min="226" max="252" width="9.109375" style="7" customWidth="1"/>
    <col min="253" max="253" width="26.88671875" style="7" customWidth="1"/>
    <col min="254" max="16384" width="9.109375" style="7"/>
  </cols>
  <sheetData>
    <row r="1" spans="1:3" s="3" customFormat="1" ht="13.8">
      <c r="A1" s="47" t="s">
        <v>98</v>
      </c>
      <c r="B1" s="47"/>
      <c r="C1" s="2"/>
    </row>
    <row r="2" spans="1:3" s="4" customFormat="1" ht="13.8">
      <c r="A2" s="47" t="s">
        <v>99</v>
      </c>
      <c r="B2" s="47"/>
      <c r="C2" s="2"/>
    </row>
    <row r="3" spans="1:3" s="4" customFormat="1" ht="13.8">
      <c r="A3" s="47" t="s">
        <v>100</v>
      </c>
      <c r="B3" s="47"/>
      <c r="C3" s="2"/>
    </row>
    <row r="4" spans="1:3" s="4" customFormat="1" ht="13.8">
      <c r="A4" s="31"/>
      <c r="B4" s="31"/>
      <c r="C4" s="2"/>
    </row>
    <row r="5" spans="1:3" s="6" customFormat="1" ht="13.8">
      <c r="A5" s="5"/>
      <c r="B5" s="44" t="s">
        <v>110</v>
      </c>
      <c r="C5" s="23">
        <v>-28901.29</v>
      </c>
    </row>
    <row r="6" spans="1:3">
      <c r="A6" s="33"/>
      <c r="B6" s="15" t="s">
        <v>1</v>
      </c>
      <c r="C6" s="26"/>
    </row>
    <row r="7" spans="1:3">
      <c r="A7" s="30" t="s">
        <v>2</v>
      </c>
      <c r="B7" s="14" t="s">
        <v>3</v>
      </c>
      <c r="C7" s="26"/>
    </row>
    <row r="8" spans="1:3" ht="14.4" customHeight="1">
      <c r="A8" s="30"/>
      <c r="B8" s="14" t="s">
        <v>4</v>
      </c>
      <c r="C8" s="24">
        <v>7583.24</v>
      </c>
    </row>
    <row r="9" spans="1:3">
      <c r="A9" s="30"/>
      <c r="B9" s="14" t="s">
        <v>0</v>
      </c>
      <c r="C9" s="24">
        <v>2890.2160000000003</v>
      </c>
    </row>
    <row r="10" spans="1:3">
      <c r="A10" s="34" t="s">
        <v>5</v>
      </c>
      <c r="B10" s="14" t="s">
        <v>6</v>
      </c>
      <c r="C10" s="24">
        <v>0</v>
      </c>
    </row>
    <row r="11" spans="1:3">
      <c r="A11" s="30"/>
      <c r="B11" s="14" t="s">
        <v>4</v>
      </c>
      <c r="C11" s="24">
        <v>8788.0320000000011</v>
      </c>
    </row>
    <row r="12" spans="1:3">
      <c r="A12" s="30"/>
      <c r="B12" s="14" t="s">
        <v>0</v>
      </c>
      <c r="C12" s="24">
        <v>3567.0719999999988</v>
      </c>
    </row>
    <row r="13" spans="1:3" ht="45.75" customHeight="1">
      <c r="A13" s="30" t="s">
        <v>7</v>
      </c>
      <c r="B13" s="14" t="s">
        <v>8</v>
      </c>
      <c r="C13" s="24">
        <v>1235.3040000000001</v>
      </c>
    </row>
    <row r="14" spans="1:3" ht="23.25" customHeight="1">
      <c r="A14" s="30" t="s">
        <v>9</v>
      </c>
      <c r="B14" s="14" t="s">
        <v>10</v>
      </c>
      <c r="C14" s="24">
        <v>146.12100000000001</v>
      </c>
    </row>
    <row r="15" spans="1:3">
      <c r="A15" s="32"/>
      <c r="B15" s="15" t="s">
        <v>11</v>
      </c>
      <c r="C15" s="25">
        <v>24209.984999999997</v>
      </c>
    </row>
    <row r="16" spans="1:3" ht="28.2">
      <c r="A16" s="32" t="s">
        <v>12</v>
      </c>
      <c r="B16" s="15" t="s">
        <v>13</v>
      </c>
      <c r="C16" s="24"/>
    </row>
    <row r="17" spans="1:3">
      <c r="A17" s="30" t="s">
        <v>14</v>
      </c>
      <c r="B17" s="14" t="s">
        <v>15</v>
      </c>
      <c r="C17" s="24">
        <v>3947.2950000000001</v>
      </c>
    </row>
    <row r="18" spans="1:3">
      <c r="A18" s="30" t="s">
        <v>16</v>
      </c>
      <c r="B18" s="14" t="s">
        <v>17</v>
      </c>
      <c r="C18" s="24">
        <v>1769.0880000000002</v>
      </c>
    </row>
    <row r="19" spans="1:3">
      <c r="A19" s="30" t="s">
        <v>18</v>
      </c>
      <c r="B19" s="14" t="s">
        <v>19</v>
      </c>
      <c r="C19" s="24">
        <v>731.7</v>
      </c>
    </row>
    <row r="20" spans="1:3">
      <c r="A20" s="30" t="s">
        <v>20</v>
      </c>
      <c r="B20" s="14" t="s">
        <v>21</v>
      </c>
      <c r="C20" s="24">
        <v>252.24000000000004</v>
      </c>
    </row>
    <row r="21" spans="1:3">
      <c r="A21" s="30" t="s">
        <v>22</v>
      </c>
      <c r="B21" s="14" t="s">
        <v>23</v>
      </c>
      <c r="C21" s="24">
        <v>11273.841</v>
      </c>
    </row>
    <row r="22" spans="1:3">
      <c r="A22" s="30" t="s">
        <v>24</v>
      </c>
      <c r="B22" s="14" t="s">
        <v>25</v>
      </c>
      <c r="C22" s="24">
        <v>4671.0929999999998</v>
      </c>
    </row>
    <row r="23" spans="1:3">
      <c r="A23" s="30" t="s">
        <v>26</v>
      </c>
      <c r="B23" s="14" t="s">
        <v>27</v>
      </c>
      <c r="C23" s="24">
        <v>800</v>
      </c>
    </row>
    <row r="24" spans="1:3" ht="28.2">
      <c r="A24" s="30" t="s">
        <v>28</v>
      </c>
      <c r="B24" s="14" t="s">
        <v>29</v>
      </c>
      <c r="C24" s="24">
        <v>215.12699999999995</v>
      </c>
    </row>
    <row r="25" spans="1:3" ht="42">
      <c r="A25" s="30" t="s">
        <v>30</v>
      </c>
      <c r="B25" s="14" t="s">
        <v>31</v>
      </c>
      <c r="C25" s="24">
        <v>3904.3619999999996</v>
      </c>
    </row>
    <row r="26" spans="1:3">
      <c r="A26" s="30" t="s">
        <v>32</v>
      </c>
      <c r="B26" s="14" t="s">
        <v>33</v>
      </c>
      <c r="C26" s="24">
        <v>960.42399999999998</v>
      </c>
    </row>
    <row r="27" spans="1:3">
      <c r="A27" s="32"/>
      <c r="B27" s="15" t="s">
        <v>34</v>
      </c>
      <c r="C27" s="25">
        <v>28525.17</v>
      </c>
    </row>
    <row r="28" spans="1:3" ht="28.2">
      <c r="A28" s="32"/>
      <c r="B28" s="15" t="s">
        <v>35</v>
      </c>
      <c r="C28" s="24"/>
    </row>
    <row r="29" spans="1:3" s="8" customFormat="1" ht="27.6">
      <c r="A29" s="29" t="s">
        <v>36</v>
      </c>
      <c r="B29" s="9" t="s">
        <v>37</v>
      </c>
      <c r="C29" s="26">
        <v>0</v>
      </c>
    </row>
    <row r="30" spans="1:3">
      <c r="A30" s="29" t="s">
        <v>38</v>
      </c>
      <c r="B30" s="9" t="s">
        <v>39</v>
      </c>
      <c r="C30" s="26">
        <v>10745.28</v>
      </c>
    </row>
    <row r="31" spans="1:3">
      <c r="A31" s="29" t="s">
        <v>40</v>
      </c>
      <c r="B31" s="9" t="s">
        <v>41</v>
      </c>
      <c r="C31" s="26">
        <v>8623.76</v>
      </c>
    </row>
    <row r="32" spans="1:3">
      <c r="A32" s="29" t="s">
        <v>42</v>
      </c>
      <c r="B32" s="9" t="s">
        <v>43</v>
      </c>
      <c r="C32" s="26">
        <v>9132.4</v>
      </c>
    </row>
    <row r="33" spans="1:3">
      <c r="A33" s="29" t="s">
        <v>44</v>
      </c>
      <c r="B33" s="9" t="s">
        <v>45</v>
      </c>
      <c r="C33" s="26">
        <v>317.90000000000003</v>
      </c>
    </row>
    <row r="34" spans="1:3">
      <c r="A34" s="29" t="s">
        <v>46</v>
      </c>
      <c r="B34" s="9" t="s">
        <v>47</v>
      </c>
      <c r="C34" s="26">
        <v>4792.6400000000003</v>
      </c>
    </row>
    <row r="35" spans="1:3">
      <c r="A35" s="30" t="s">
        <v>104</v>
      </c>
      <c r="B35" s="14" t="s">
        <v>48</v>
      </c>
      <c r="C35" s="24">
        <v>483.36</v>
      </c>
    </row>
    <row r="36" spans="1:3">
      <c r="A36" s="32"/>
      <c r="B36" s="15" t="s">
        <v>49</v>
      </c>
      <c r="C36" s="25">
        <v>34095.340000000004</v>
      </c>
    </row>
    <row r="37" spans="1:3">
      <c r="A37" s="32"/>
      <c r="B37" s="15" t="s">
        <v>50</v>
      </c>
      <c r="C37" s="24"/>
    </row>
    <row r="38" spans="1:3" ht="28.2">
      <c r="A38" s="30" t="s">
        <v>51</v>
      </c>
      <c r="B38" s="14" t="s">
        <v>52</v>
      </c>
      <c r="C38" s="24">
        <v>6344.48</v>
      </c>
    </row>
    <row r="39" spans="1:3" ht="28.2">
      <c r="A39" s="30" t="s">
        <v>53</v>
      </c>
      <c r="B39" s="14" t="s">
        <v>54</v>
      </c>
      <c r="C39" s="24">
        <v>3172.24</v>
      </c>
    </row>
    <row r="40" spans="1:3" ht="28.2">
      <c r="A40" s="30" t="s">
        <v>55</v>
      </c>
      <c r="B40" s="14" t="s">
        <v>56</v>
      </c>
      <c r="C40" s="24">
        <v>11996.076000000001</v>
      </c>
    </row>
    <row r="41" spans="1:3" ht="28.2">
      <c r="A41" s="30" t="s">
        <v>57</v>
      </c>
      <c r="B41" s="14" t="s">
        <v>58</v>
      </c>
      <c r="C41" s="24">
        <v>4758.3599999999997</v>
      </c>
    </row>
    <row r="42" spans="1:3">
      <c r="A42" s="30" t="s">
        <v>59</v>
      </c>
      <c r="B42" s="14" t="s">
        <v>60</v>
      </c>
      <c r="C42" s="24">
        <v>1008.06</v>
      </c>
    </row>
    <row r="43" spans="1:3">
      <c r="A43" s="30" t="s">
        <v>61</v>
      </c>
      <c r="B43" s="14" t="s">
        <v>62</v>
      </c>
      <c r="C43" s="24">
        <v>0</v>
      </c>
    </row>
    <row r="44" spans="1:3">
      <c r="A44" s="32"/>
      <c r="B44" s="15" t="s">
        <v>63</v>
      </c>
      <c r="C44" s="25">
        <v>27279.215999999997</v>
      </c>
    </row>
    <row r="45" spans="1:3">
      <c r="A45" s="32"/>
      <c r="B45" s="15" t="s">
        <v>64</v>
      </c>
      <c r="C45" s="24"/>
    </row>
    <row r="46" spans="1:3" ht="28.2">
      <c r="A46" s="30" t="s">
        <v>65</v>
      </c>
      <c r="B46" s="14" t="s">
        <v>66</v>
      </c>
      <c r="C46" s="24">
        <v>8915.6639999999989</v>
      </c>
    </row>
    <row r="47" spans="1:3">
      <c r="A47" s="30" t="s">
        <v>67</v>
      </c>
      <c r="B47" s="14" t="s">
        <v>68</v>
      </c>
      <c r="C47" s="24">
        <v>2504.3999999999996</v>
      </c>
    </row>
    <row r="48" spans="1:3">
      <c r="A48" s="32"/>
      <c r="B48" s="15" t="s">
        <v>69</v>
      </c>
      <c r="C48" s="25">
        <v>11420.064000000004</v>
      </c>
    </row>
    <row r="49" spans="1:3">
      <c r="A49" s="35" t="s">
        <v>70</v>
      </c>
      <c r="B49" s="14" t="s">
        <v>71</v>
      </c>
      <c r="C49" s="24">
        <v>1024.164</v>
      </c>
    </row>
    <row r="50" spans="1:3">
      <c r="A50" s="35" t="s">
        <v>72</v>
      </c>
      <c r="B50" s="14" t="s">
        <v>73</v>
      </c>
      <c r="C50" s="24">
        <v>1017.8420000000001</v>
      </c>
    </row>
    <row r="51" spans="1:3">
      <c r="A51" s="32"/>
      <c r="B51" s="14"/>
      <c r="C51" s="24">
        <v>0</v>
      </c>
    </row>
    <row r="52" spans="1:3">
      <c r="A52" s="32"/>
      <c r="B52" s="15" t="s">
        <v>74</v>
      </c>
      <c r="C52" s="24">
        <v>0</v>
      </c>
    </row>
    <row r="53" spans="1:3">
      <c r="A53" s="30" t="s">
        <v>75</v>
      </c>
      <c r="B53" s="14" t="s">
        <v>76</v>
      </c>
      <c r="C53" s="24">
        <v>3156</v>
      </c>
    </row>
    <row r="54" spans="1:3">
      <c r="A54" s="30" t="s">
        <v>77</v>
      </c>
      <c r="B54" s="14" t="s">
        <v>78</v>
      </c>
      <c r="C54" s="24">
        <v>3156</v>
      </c>
    </row>
    <row r="55" spans="1:3" ht="42">
      <c r="A55" s="30" t="s">
        <v>105</v>
      </c>
      <c r="B55" s="14" t="s">
        <v>79</v>
      </c>
      <c r="C55" s="24">
        <v>3072</v>
      </c>
    </row>
    <row r="56" spans="1:3" ht="42">
      <c r="A56" s="30" t="s">
        <v>106</v>
      </c>
      <c r="B56" s="14" t="s">
        <v>80</v>
      </c>
      <c r="C56" s="24">
        <v>3072</v>
      </c>
    </row>
    <row r="57" spans="1:3" ht="42">
      <c r="A57" s="30" t="s">
        <v>107</v>
      </c>
      <c r="B57" s="14" t="s">
        <v>81</v>
      </c>
      <c r="C57" s="24">
        <v>3072</v>
      </c>
    </row>
    <row r="58" spans="1:3">
      <c r="A58" s="32"/>
      <c r="B58" s="15" t="s">
        <v>82</v>
      </c>
      <c r="C58" s="25">
        <v>15528</v>
      </c>
    </row>
    <row r="59" spans="1:3">
      <c r="A59" s="32"/>
      <c r="B59" s="15" t="s">
        <v>83</v>
      </c>
      <c r="C59" s="24"/>
    </row>
    <row r="60" spans="1:3" ht="28.2">
      <c r="A60" s="30" t="s">
        <v>84</v>
      </c>
      <c r="B60" s="15" t="s">
        <v>85</v>
      </c>
      <c r="C60" s="24"/>
    </row>
    <row r="61" spans="1:3" s="10" customFormat="1" ht="13.8">
      <c r="A61" s="29"/>
      <c r="B61" s="1" t="s">
        <v>86</v>
      </c>
      <c r="C61" s="26">
        <v>740.62</v>
      </c>
    </row>
    <row r="62" spans="1:3" s="10" customFormat="1" ht="13.8">
      <c r="A62" s="29"/>
      <c r="B62" s="1" t="s">
        <v>87</v>
      </c>
      <c r="C62" s="26">
        <v>8.4269999999999996</v>
      </c>
    </row>
    <row r="63" spans="1:3" ht="28.2">
      <c r="A63" s="30" t="s">
        <v>88</v>
      </c>
      <c r="B63" s="15" t="s">
        <v>89</v>
      </c>
      <c r="C63" s="24"/>
    </row>
    <row r="64" spans="1:3">
      <c r="A64" s="30"/>
      <c r="B64" s="1" t="s">
        <v>90</v>
      </c>
      <c r="C64" s="24">
        <v>918.01</v>
      </c>
    </row>
    <row r="65" spans="1:3" ht="28.2">
      <c r="A65" s="30" t="s">
        <v>91</v>
      </c>
      <c r="B65" s="15" t="s">
        <v>92</v>
      </c>
      <c r="C65" s="24"/>
    </row>
    <row r="66" spans="1:3">
      <c r="A66" s="32"/>
      <c r="B66" s="16" t="s">
        <v>93</v>
      </c>
      <c r="C66" s="27">
        <v>182.10080000000002</v>
      </c>
    </row>
    <row r="67" spans="1:3">
      <c r="A67" s="36"/>
      <c r="B67" s="1" t="s">
        <v>94</v>
      </c>
      <c r="C67" s="24">
        <v>249.39000000000001</v>
      </c>
    </row>
    <row r="68" spans="1:3">
      <c r="A68" s="36"/>
      <c r="B68" s="17" t="s">
        <v>95</v>
      </c>
      <c r="C68" s="24">
        <v>85.05</v>
      </c>
    </row>
    <row r="69" spans="1:3">
      <c r="A69" s="32"/>
      <c r="B69" s="15" t="s">
        <v>96</v>
      </c>
      <c r="C69" s="25">
        <v>2183.5978</v>
      </c>
    </row>
    <row r="70" spans="1:3">
      <c r="A70" s="35"/>
      <c r="B70" s="15" t="s">
        <v>109</v>
      </c>
      <c r="C70" s="28">
        <v>25044</v>
      </c>
    </row>
    <row r="71" spans="1:3">
      <c r="A71" s="33"/>
      <c r="B71" s="40" t="s">
        <v>97</v>
      </c>
      <c r="C71" s="41">
        <v>170327.37879999998</v>
      </c>
    </row>
    <row r="72" spans="1:3" s="18" customFormat="1" ht="13.8">
      <c r="A72" s="42"/>
      <c r="B72" s="20" t="s">
        <v>101</v>
      </c>
      <c r="C72" s="43">
        <v>168395.88</v>
      </c>
    </row>
    <row r="73" spans="1:3" s="4" customFormat="1" ht="13.8">
      <c r="A73" s="19"/>
      <c r="B73" s="20" t="s">
        <v>102</v>
      </c>
      <c r="C73" s="21">
        <v>167048.43</v>
      </c>
    </row>
    <row r="74" spans="1:3" s="4" customFormat="1" ht="13.8">
      <c r="A74" s="37"/>
      <c r="B74" s="20" t="s">
        <v>108</v>
      </c>
      <c r="C74" s="22">
        <f>C73-C71</f>
        <v>-3278.9487999999837</v>
      </c>
    </row>
    <row r="75" spans="1:3" s="4" customFormat="1" ht="13.8">
      <c r="A75" s="37"/>
      <c r="B75" s="20" t="s">
        <v>103</v>
      </c>
      <c r="C75" s="22">
        <f>C5+C74</f>
        <v>-32180.238799999985</v>
      </c>
    </row>
    <row r="76" spans="1:3" s="6" customFormat="1" ht="13.8">
      <c r="A76" s="46"/>
      <c r="B76" s="46"/>
      <c r="C76" s="11"/>
    </row>
    <row r="77" spans="1:3" s="6" customFormat="1" ht="13.8">
      <c r="A77" s="46"/>
      <c r="B77" s="46"/>
      <c r="C77" s="11"/>
    </row>
    <row r="78" spans="1:3" s="6" customFormat="1" ht="13.8">
      <c r="A78" s="46"/>
      <c r="B78" s="46"/>
      <c r="C78" s="11"/>
    </row>
    <row r="79" spans="1:3" s="6" customFormat="1" ht="13.8">
      <c r="A79" s="46"/>
      <c r="B79" s="46"/>
      <c r="C79" s="11"/>
    </row>
    <row r="80" spans="1:3" s="12" customFormat="1" ht="13.8">
      <c r="C80" s="11"/>
    </row>
    <row r="81" spans="1:3" s="12" customFormat="1" ht="13.8">
      <c r="A81" s="48"/>
      <c r="B81" s="48"/>
      <c r="C81" s="11"/>
    </row>
    <row r="82" spans="1:3" s="12" customFormat="1" ht="13.8">
      <c r="C82" s="11"/>
    </row>
    <row r="83" spans="1:3" s="12" customFormat="1" ht="13.8">
      <c r="A83" s="45"/>
      <c r="B83" s="45"/>
      <c r="C83" s="11"/>
    </row>
    <row r="84" spans="1:3" s="12" customFormat="1" ht="13.8">
      <c r="C84" s="11"/>
    </row>
    <row r="85" spans="1:3" s="12" customFormat="1" ht="13.8">
      <c r="A85" s="45"/>
      <c r="B85" s="45"/>
      <c r="C85" s="11"/>
    </row>
    <row r="86" spans="1:3" s="13" customFormat="1" ht="13.8">
      <c r="A86" s="38"/>
      <c r="B86" s="38"/>
    </row>
  </sheetData>
  <mergeCells count="10">
    <mergeCell ref="A85:B85"/>
    <mergeCell ref="A76:B76"/>
    <mergeCell ref="A1:B1"/>
    <mergeCell ref="A2:B2"/>
    <mergeCell ref="A3:B3"/>
    <mergeCell ref="A77:B77"/>
    <mergeCell ref="A78:B78"/>
    <mergeCell ref="A79:B79"/>
    <mergeCell ref="A81:B81"/>
    <mergeCell ref="A83:B8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2020-01-20T03:03:02Z</dcterms:created>
  <dcterms:modified xsi:type="dcterms:W3CDTF">2020-03-17T03:22:12Z</dcterms:modified>
</cp:coreProperties>
</file>