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4" i="1"/>
  <c r="C75"/>
</calcChain>
</file>

<file path=xl/sharedStrings.xml><?xml version="1.0" encoding="utf-8"?>
<sst xmlns="http://schemas.openxmlformats.org/spreadsheetml/2006/main" count="113" uniqueCount="113">
  <si>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</si>
  <si>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</si>
  <si>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</si>
  <si>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</si>
  <si>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</si>
  <si>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</si>
  <si>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</si>
  <si>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</si>
  <si>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</si>
  <si>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</si>
  <si>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</si>
  <si>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</si>
  <si>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</si>
  <si>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</si>
  <si>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</si>
  <si>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</si>
  <si>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</si>
  <si>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</si>
  <si>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</si>
  <si>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</si>
  <si>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</si>
  <si>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</si>
  <si>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</si>
  <si>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</si>
  <si>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</si>
  <si>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</si>
  <si>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</si>
  <si>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</si>
  <si>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</si>
  <si>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</si>
  <si>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</si>
  <si>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</si>
  <si>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</si>
  <si>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</si>
  <si>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</si>
  <si>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</si>
  <si>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</si>
  <si>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</si>
  <si>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</si>
  <si>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</si>
  <si>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</si>
  <si>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</si>
  <si>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</si>
  <si>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</si>
  <si>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</si>
  <si>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</si>
  <si>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</si>
  <si>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</si>
  <si>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</si>
  <si>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</si>
  <si>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</si>
  <si>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</si>
  <si>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</si>
  <si>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</si>
  <si>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</si>
  <si>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</si>
  <si>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</si>
  <si>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</si>
  <si>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</si>
  <si>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</si>
  <si>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</si>
  <si>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</si>
  <si>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</si>
  <si>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</si>
  <si>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</si>
  <si>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</si>
  <si>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</si>
  <si>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</si>
  <si>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</si>
  <si>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</si>
  <si>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</si>
  <si>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</si>
  <si>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</si>
  <si>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</si>
  <si>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</si>
  <si>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</si>
  <si>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</si>
  <si>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</si>
  <si>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</si>
  <si>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</si>
  <si>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</si>
  <si>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автоматического выключателя 25 А кв.10</t>
  </si>
  <si>
    <t>смена пакетного выключателя ПВ 2*40   кв.7</t>
  </si>
  <si>
    <t>9.2.</t>
  </si>
  <si>
    <t>Текущий ремонт систем водоснабжения и водоотведения (непредвиденные работы</t>
  </si>
  <si>
    <t xml:space="preserve">устранение засора стояка, коллектора, выпуска канализационного колодца </t>
  </si>
  <si>
    <t>ремонт в узле ввода ГВС-смена  крана шарового Ду 25 мм</t>
  </si>
  <si>
    <t xml:space="preserve"> 9.3</t>
  </si>
  <si>
    <t>Текущий ремонт систем конструкт.элементов) (непредвиденные работы</t>
  </si>
  <si>
    <t>очистка козырьков от снега</t>
  </si>
  <si>
    <t>смена энергосберегающих патронов</t>
  </si>
  <si>
    <t>замена пакетного выключателя ПВ 2*40 кв.7</t>
  </si>
  <si>
    <t>изготовление и установка воронки из оцинк.стали в канализ.стояк на /500*400/</t>
  </si>
  <si>
    <t xml:space="preserve">утепление продухов Изовером 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</si>
  <si>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</si>
  <si>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</si>
  <si>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</si>
  <si>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</si>
  <si>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ул.Монтажников 41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</si>
  <si>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</si>
  <si>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</si>
  <si>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</si>
  <si>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</si>
  <si>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1.5.</t>
  </si>
  <si>
    <t xml:space="preserve"> 3.1</t>
  </si>
  <si>
    <t xml:space="preserve"> 4.2</t>
  </si>
  <si>
    <t xml:space="preserve"> 8.5</t>
  </si>
  <si>
    <t xml:space="preserve"> 8.6</t>
  </si>
  <si>
    <t xml:space="preserve"> 8.7</t>
  </si>
  <si>
    <t>10. Управление многоквартирным домом</t>
  </si>
  <si>
    <t>5. Аварийное обслуживание:</t>
  </si>
  <si>
    <t xml:space="preserve"> 5.2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</si>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</sst>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2" fontId="7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7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Fill="1" applyBorder="1"/>
    <xf numFmtId="0" fontId="3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selection activeCell="B5" sqref="B5"/>
    </sheetView>
  </sheetViews>
  <sheetFormatPr defaultColWidth="9.109375" defaultRowHeight="13.8"/>
  <cols>
    <col min="1" max="1" width="8" style="33" customWidth="1"/>
    <col min="2" max="2" width="66.88671875" style="5" customWidth="1"/>
    <col min="3" max="3" width="16" style="14" customWidth="1"/>
    <col min="4" max="196" width="9.109375" style="5" customWidth="1"/>
    <col min="197" max="197" width="4.5546875" style="5" customWidth="1"/>
    <col min="198" max="198" width="47.33203125" style="5" customWidth="1"/>
    <col min="199" max="201" width="9.109375" style="5" customWidth="1"/>
    <col min="202" max="202" width="8.5546875" style="5" customWidth="1"/>
    <col min="203" max="203" width="9.5546875" style="5" customWidth="1"/>
    <col min="204" max="204" width="7.109375" style="5" customWidth="1"/>
    <col min="205" max="205" width="10.5546875" style="5" customWidth="1"/>
    <col min="206" max="207" width="7.6640625" style="5" customWidth="1"/>
    <col min="208" max="208" width="10.44140625" style="5" customWidth="1"/>
    <col min="209" max="211" width="7.6640625" style="5" customWidth="1"/>
    <col min="212" max="212" width="9.88671875" style="5" customWidth="1"/>
    <col min="213" max="213" width="7.6640625" style="5" customWidth="1"/>
    <col min="214" max="214" width="11.6640625" style="5" customWidth="1"/>
    <col min="215" max="215" width="9.88671875" style="5" customWidth="1"/>
    <col min="216" max="216" width="11.6640625" style="5" customWidth="1"/>
    <col min="217" max="223" width="9.109375" style="5" customWidth="1"/>
    <col min="224" max="224" width="73" style="5" customWidth="1"/>
    <col min="225" max="252" width="9.109375" style="5" customWidth="1"/>
    <col min="253" max="253" width="23.88671875" style="5" customWidth="1"/>
    <col min="254" max="254" width="9.109375" style="5" customWidth="1"/>
    <col min="255" max="255" width="10.5546875" style="5" bestFit="1" customWidth="1"/>
    <col min="256" max="16384" width="9.109375" style="5"/>
  </cols>
  <sheetData>
    <row r="1" spans="1:3" s="1" customFormat="1">
      <c r="A1" s="43" t="s">
        <v>96</v>
      </c>
      <c r="B1" s="43"/>
    </row>
    <row r="2" spans="1:3" s="1" customFormat="1">
      <c r="A2" s="43" t="s">
        <v>97</v>
      </c>
      <c r="B2" s="43"/>
    </row>
    <row r="3" spans="1:3" s="1" customFormat="1">
      <c r="A3" s="43" t="s">
        <v>98</v>
      </c>
      <c r="B3" s="43"/>
    </row>
    <row r="4" spans="1:3" s="1" customFormat="1">
      <c r="A4" s="28"/>
      <c r="B4" s="28"/>
    </row>
    <row r="5" spans="1:3" s="2" customFormat="1">
      <c r="A5" s="40"/>
      <c r="B5" s="41" t="s">
        <v>112</v>
      </c>
      <c r="C5" s="2">
        <v>-47054.25</v>
      </c>
    </row>
    <row r="6" spans="1:3">
      <c r="A6" s="30"/>
      <c r="B6" s="4" t="s">
        <v>0</v>
      </c>
      <c r="C6" s="34"/>
    </row>
    <row r="7" spans="1:3" ht="27.6" customHeight="1">
      <c r="A7" s="6" t="s">
        <v>1</v>
      </c>
      <c r="B7" s="7" t="s">
        <v>2</v>
      </c>
      <c r="C7" s="25">
        <v>7583.24</v>
      </c>
    </row>
    <row r="8" spans="1:3" ht="17.399999999999999" customHeight="1">
      <c r="A8" s="6" t="s">
        <v>3</v>
      </c>
      <c r="B8" s="8" t="s">
        <v>4</v>
      </c>
      <c r="C8" s="25">
        <v>8788.0320000000011</v>
      </c>
    </row>
    <row r="9" spans="1:3" ht="40.799999999999997" customHeight="1">
      <c r="A9" s="6" t="s">
        <v>5</v>
      </c>
      <c r="B9" s="8" t="s">
        <v>6</v>
      </c>
      <c r="C9" s="25">
        <v>895.10399999999993</v>
      </c>
    </row>
    <row r="10" spans="1:3">
      <c r="A10" s="6" t="s">
        <v>7</v>
      </c>
      <c r="B10" s="8" t="s">
        <v>8</v>
      </c>
      <c r="C10" s="25">
        <v>85.466999999999999</v>
      </c>
    </row>
    <row r="11" spans="1:3" ht="18" customHeight="1">
      <c r="A11" s="6" t="s">
        <v>103</v>
      </c>
      <c r="B11" s="8" t="s">
        <v>9</v>
      </c>
      <c r="C11" s="25">
        <v>1143.3000000000002</v>
      </c>
    </row>
    <row r="12" spans="1:3" ht="16.5" customHeight="1">
      <c r="A12" s="6"/>
      <c r="B12" s="9" t="s">
        <v>10</v>
      </c>
      <c r="C12" s="35">
        <v>18495.143</v>
      </c>
    </row>
    <row r="13" spans="1:3" ht="27.6">
      <c r="A13" s="6"/>
      <c r="B13" s="4" t="s">
        <v>11</v>
      </c>
      <c r="C13" s="25"/>
    </row>
    <row r="14" spans="1:3" ht="16.2" customHeight="1">
      <c r="A14" s="6" t="s">
        <v>12</v>
      </c>
      <c r="B14" s="7" t="s">
        <v>13</v>
      </c>
      <c r="C14" s="25">
        <v>3788.2</v>
      </c>
    </row>
    <row r="15" spans="1:3" ht="16.2" customHeight="1">
      <c r="A15" s="36" t="s">
        <v>14</v>
      </c>
      <c r="B15" s="7" t="s">
        <v>15</v>
      </c>
      <c r="C15" s="25">
        <v>391.5</v>
      </c>
    </row>
    <row r="16" spans="1:3" ht="15" customHeight="1">
      <c r="A16" s="36" t="s">
        <v>16</v>
      </c>
      <c r="B16" s="7" t="s">
        <v>17</v>
      </c>
      <c r="C16" s="25">
        <v>301.60000000000002</v>
      </c>
    </row>
    <row r="17" spans="1:3" ht="16.8" customHeight="1">
      <c r="A17" s="36" t="s">
        <v>18</v>
      </c>
      <c r="B17" s="7" t="s">
        <v>19</v>
      </c>
      <c r="C17" s="25">
        <v>1387.3199999999997</v>
      </c>
    </row>
    <row r="18" spans="1:3" ht="15.75" customHeight="1">
      <c r="A18" s="36" t="s">
        <v>20</v>
      </c>
      <c r="B18" s="7" t="s">
        <v>21</v>
      </c>
      <c r="C18" s="25">
        <v>10448.549999999999</v>
      </c>
    </row>
    <row r="19" spans="1:3">
      <c r="A19" s="36" t="s">
        <v>22</v>
      </c>
      <c r="B19" s="7" t="s">
        <v>23</v>
      </c>
      <c r="C19" s="25">
        <v>4741.45</v>
      </c>
    </row>
    <row r="20" spans="1:3" ht="27.75" customHeight="1">
      <c r="A20" s="6" t="s">
        <v>24</v>
      </c>
      <c r="B20" s="7" t="s">
        <v>25</v>
      </c>
      <c r="C20" s="25">
        <v>900</v>
      </c>
    </row>
    <row r="21" spans="1:3" ht="28.2" customHeight="1">
      <c r="A21" s="6" t="s">
        <v>26</v>
      </c>
      <c r="B21" s="7" t="s">
        <v>27</v>
      </c>
      <c r="C21" s="25">
        <v>309.96000000000004</v>
      </c>
    </row>
    <row r="22" spans="1:3" ht="26.4" customHeight="1">
      <c r="A22" s="6" t="s">
        <v>28</v>
      </c>
      <c r="B22" s="7" t="s">
        <v>29</v>
      </c>
      <c r="C22" s="25">
        <v>4222.0569999999998</v>
      </c>
    </row>
    <row r="23" spans="1:3" ht="14.4" customHeight="1">
      <c r="A23" s="6" t="s">
        <v>30</v>
      </c>
      <c r="B23" s="7" t="s">
        <v>31</v>
      </c>
      <c r="C23" s="25">
        <v>642.34999999999991</v>
      </c>
    </row>
    <row r="24" spans="1:3">
      <c r="A24" s="6"/>
      <c r="B24" s="9" t="s">
        <v>32</v>
      </c>
      <c r="C24" s="35">
        <v>27132.986999999997</v>
      </c>
    </row>
    <row r="25" spans="1:3" ht="27.6">
      <c r="A25" s="6"/>
      <c r="B25" s="4" t="s">
        <v>33</v>
      </c>
      <c r="C25" s="25"/>
    </row>
    <row r="26" spans="1:3" ht="19.2" customHeight="1">
      <c r="A26" s="27" t="s">
        <v>104</v>
      </c>
      <c r="B26" s="3" t="s">
        <v>35</v>
      </c>
      <c r="C26" s="25">
        <v>8503.9500000000007</v>
      </c>
    </row>
    <row r="27" spans="1:3" ht="16.8" customHeight="1">
      <c r="A27" s="27" t="s">
        <v>34</v>
      </c>
      <c r="B27" s="3" t="s">
        <v>37</v>
      </c>
      <c r="C27" s="25">
        <v>3879.2</v>
      </c>
    </row>
    <row r="28" spans="1:3" ht="17.399999999999999" customHeight="1">
      <c r="A28" s="27" t="s">
        <v>36</v>
      </c>
      <c r="B28" s="3" t="s">
        <v>39</v>
      </c>
      <c r="C28" s="25">
        <v>2054</v>
      </c>
    </row>
    <row r="29" spans="1:3" ht="19.2" customHeight="1">
      <c r="A29" s="27" t="s">
        <v>38</v>
      </c>
      <c r="B29" s="3" t="s">
        <v>41</v>
      </c>
      <c r="C29" s="25">
        <v>143</v>
      </c>
    </row>
    <row r="30" spans="1:3" ht="21" customHeight="1">
      <c r="A30" s="27" t="s">
        <v>40</v>
      </c>
      <c r="B30" s="3" t="s">
        <v>43</v>
      </c>
      <c r="C30" s="25">
        <v>4792.6400000000003</v>
      </c>
    </row>
    <row r="31" spans="1:3" ht="18" customHeight="1">
      <c r="A31" s="27" t="s">
        <v>42</v>
      </c>
      <c r="B31" s="7" t="s">
        <v>44</v>
      </c>
      <c r="C31" s="25">
        <v>362.52</v>
      </c>
    </row>
    <row r="32" spans="1:3" ht="17.399999999999999" customHeight="1">
      <c r="A32" s="6"/>
      <c r="B32" s="9" t="s">
        <v>45</v>
      </c>
      <c r="C32" s="35">
        <v>19735.310000000001</v>
      </c>
    </row>
    <row r="33" spans="1:3" ht="16.8" customHeight="1">
      <c r="A33" s="6"/>
      <c r="B33" s="4" t="s">
        <v>46</v>
      </c>
      <c r="C33" s="25"/>
    </row>
    <row r="34" spans="1:3" ht="42" customHeight="1">
      <c r="A34" s="6" t="s">
        <v>47</v>
      </c>
      <c r="B34" s="7" t="s">
        <v>48</v>
      </c>
      <c r="C34" s="25">
        <v>2217.2999999999997</v>
      </c>
    </row>
    <row r="35" spans="1:3" s="2" customFormat="1">
      <c r="A35" s="27" t="s">
        <v>105</v>
      </c>
      <c r="B35" s="3" t="s">
        <v>49</v>
      </c>
      <c r="C35" s="26">
        <v>4434.5999999999995</v>
      </c>
    </row>
    <row r="36" spans="1:3" ht="42.6" customHeight="1">
      <c r="A36" s="6" t="s">
        <v>50</v>
      </c>
      <c r="B36" s="7" t="s">
        <v>51</v>
      </c>
      <c r="C36" s="25">
        <v>4434.5999999999995</v>
      </c>
    </row>
    <row r="37" spans="1:3" ht="17.25" customHeight="1">
      <c r="A37" s="6" t="s">
        <v>52</v>
      </c>
      <c r="B37" s="7" t="s">
        <v>53</v>
      </c>
      <c r="C37" s="25">
        <v>1008.06</v>
      </c>
    </row>
    <row r="38" spans="1:3" ht="29.4" customHeight="1">
      <c r="A38" s="6" t="s">
        <v>54</v>
      </c>
      <c r="B38" s="7" t="s">
        <v>55</v>
      </c>
      <c r="C38" s="25">
        <v>5589.93</v>
      </c>
    </row>
    <row r="39" spans="1:3" ht="15" customHeight="1">
      <c r="A39" s="6"/>
      <c r="B39" s="9" t="s">
        <v>56</v>
      </c>
      <c r="C39" s="35">
        <v>17684.489999999998</v>
      </c>
    </row>
    <row r="40" spans="1:3" ht="15" customHeight="1">
      <c r="A40" s="6"/>
      <c r="B40" s="9" t="s">
        <v>110</v>
      </c>
      <c r="C40" s="35"/>
    </row>
    <row r="41" spans="1:3" ht="32.25" customHeight="1">
      <c r="A41" s="6" t="s">
        <v>58</v>
      </c>
      <c r="B41" s="8" t="s">
        <v>57</v>
      </c>
      <c r="C41" s="25">
        <v>6231.7800000000025</v>
      </c>
    </row>
    <row r="42" spans="1:3" ht="18.600000000000001" customHeight="1">
      <c r="A42" s="6" t="s">
        <v>111</v>
      </c>
      <c r="B42" s="8" t="s">
        <v>59</v>
      </c>
      <c r="C42" s="25">
        <v>1750.5</v>
      </c>
    </row>
    <row r="43" spans="1:3" ht="20.25" customHeight="1">
      <c r="A43" s="10"/>
      <c r="B43" s="9" t="s">
        <v>60</v>
      </c>
      <c r="C43" s="35">
        <v>7982.2800000000025</v>
      </c>
    </row>
    <row r="44" spans="1:3" ht="15" customHeight="1">
      <c r="A44" s="10" t="s">
        <v>61</v>
      </c>
      <c r="B44" s="9" t="s">
        <v>62</v>
      </c>
      <c r="C44" s="25">
        <v>1422.8720000000003</v>
      </c>
    </row>
    <row r="45" spans="1:3">
      <c r="A45" s="10" t="s">
        <v>63</v>
      </c>
      <c r="B45" s="9" t="s">
        <v>64</v>
      </c>
      <c r="C45" s="25">
        <v>1125.712</v>
      </c>
    </row>
    <row r="46" spans="1:3">
      <c r="A46" s="10"/>
      <c r="B46" s="9"/>
      <c r="C46" s="35">
        <v>2548.5840000000003</v>
      </c>
    </row>
    <row r="47" spans="1:3">
      <c r="A47" s="10"/>
      <c r="B47" s="37" t="s">
        <v>65</v>
      </c>
      <c r="C47" s="25"/>
    </row>
    <row r="48" spans="1:3" ht="14.4" customHeight="1">
      <c r="A48" s="6" t="s">
        <v>66</v>
      </c>
      <c r="B48" s="8" t="s">
        <v>67</v>
      </c>
      <c r="C48" s="25">
        <v>3156</v>
      </c>
    </row>
    <row r="49" spans="1:3" ht="15.75" customHeight="1">
      <c r="A49" s="6" t="s">
        <v>68</v>
      </c>
      <c r="B49" s="8" t="s">
        <v>69</v>
      </c>
      <c r="C49" s="25">
        <v>3156</v>
      </c>
    </row>
    <row r="50" spans="1:3" ht="27.6" customHeight="1">
      <c r="A50" s="6" t="s">
        <v>73</v>
      </c>
      <c r="B50" s="8" t="s">
        <v>70</v>
      </c>
      <c r="C50" s="25">
        <v>3072</v>
      </c>
    </row>
    <row r="51" spans="1:3" ht="29.4" customHeight="1">
      <c r="A51" s="6" t="s">
        <v>75</v>
      </c>
      <c r="B51" s="8" t="s">
        <v>71</v>
      </c>
      <c r="C51" s="25">
        <v>3072</v>
      </c>
    </row>
    <row r="52" spans="1:3" ht="42" customHeight="1">
      <c r="A52" s="6" t="s">
        <v>106</v>
      </c>
      <c r="B52" s="8" t="s">
        <v>72</v>
      </c>
      <c r="C52" s="25">
        <v>6144</v>
      </c>
    </row>
    <row r="53" spans="1:3" ht="14.25" customHeight="1">
      <c r="A53" s="6" t="s">
        <v>107</v>
      </c>
      <c r="B53" s="8" t="s">
        <v>74</v>
      </c>
      <c r="C53" s="25">
        <v>0</v>
      </c>
    </row>
    <row r="54" spans="1:3" ht="14.25" customHeight="1">
      <c r="A54" s="6" t="s">
        <v>108</v>
      </c>
      <c r="B54" s="8" t="s">
        <v>76</v>
      </c>
      <c r="C54" s="25">
        <v>0</v>
      </c>
    </row>
    <row r="55" spans="1:3" ht="17.25" customHeight="1">
      <c r="A55" s="6"/>
      <c r="B55" s="9" t="s">
        <v>77</v>
      </c>
      <c r="C55" s="35">
        <v>18600</v>
      </c>
    </row>
    <row r="56" spans="1:3" ht="14.25" customHeight="1">
      <c r="A56" s="6"/>
      <c r="B56" s="4" t="s">
        <v>78</v>
      </c>
      <c r="C56" s="25"/>
    </row>
    <row r="57" spans="1:3" ht="27.6">
      <c r="A57" s="6" t="s">
        <v>79</v>
      </c>
      <c r="B57" s="9" t="s">
        <v>80</v>
      </c>
      <c r="C57" s="25"/>
    </row>
    <row r="58" spans="1:3" ht="14.4">
      <c r="A58" s="11"/>
      <c r="B58" s="38" t="s">
        <v>81</v>
      </c>
      <c r="C58" s="25">
        <v>362.24</v>
      </c>
    </row>
    <row r="59" spans="1:3" ht="14.4">
      <c r="A59" s="11"/>
      <c r="B59" s="38" t="s">
        <v>82</v>
      </c>
      <c r="C59" s="25">
        <v>590.72</v>
      </c>
    </row>
    <row r="60" spans="1:3" ht="27.6">
      <c r="A60" s="6" t="s">
        <v>83</v>
      </c>
      <c r="B60" s="9" t="s">
        <v>84</v>
      </c>
      <c r="C60" s="25">
        <v>0</v>
      </c>
    </row>
    <row r="61" spans="1:3" ht="27.6">
      <c r="A61" s="6"/>
      <c r="B61" s="3" t="s">
        <v>85</v>
      </c>
      <c r="C61" s="25">
        <v>0</v>
      </c>
    </row>
    <row r="62" spans="1:3">
      <c r="A62" s="6"/>
      <c r="B62" s="38" t="s">
        <v>86</v>
      </c>
      <c r="C62" s="25">
        <v>918.01</v>
      </c>
    </row>
    <row r="63" spans="1:3" ht="15.9" customHeight="1">
      <c r="A63" s="6" t="s">
        <v>87</v>
      </c>
      <c r="B63" s="9" t="s">
        <v>88</v>
      </c>
      <c r="C63" s="25">
        <v>0</v>
      </c>
    </row>
    <row r="64" spans="1:3" ht="16.5" customHeight="1">
      <c r="A64" s="6"/>
      <c r="B64" s="38" t="s">
        <v>89</v>
      </c>
      <c r="C64" s="25">
        <v>249.39000000000001</v>
      </c>
    </row>
    <row r="65" spans="1:6" ht="15.9" customHeight="1">
      <c r="A65" s="11"/>
      <c r="B65" s="38" t="s">
        <v>90</v>
      </c>
      <c r="C65" s="25">
        <v>370.31</v>
      </c>
    </row>
    <row r="66" spans="1:6" ht="15.9" customHeight="1">
      <c r="A66" s="11"/>
      <c r="B66" s="38" t="s">
        <v>91</v>
      </c>
      <c r="C66" s="25">
        <v>590.72</v>
      </c>
    </row>
    <row r="67" spans="1:6" ht="31.5" customHeight="1">
      <c r="A67" s="6"/>
      <c r="B67" s="34" t="s">
        <v>92</v>
      </c>
      <c r="C67" s="25">
        <v>870.98</v>
      </c>
    </row>
    <row r="68" spans="1:6" ht="15.9" customHeight="1">
      <c r="A68" s="6"/>
      <c r="B68" s="39" t="s">
        <v>93</v>
      </c>
      <c r="C68" s="25">
        <v>189.68</v>
      </c>
    </row>
    <row r="69" spans="1:6" ht="15.9" customHeight="1">
      <c r="A69" s="12"/>
      <c r="B69" s="9" t="s">
        <v>94</v>
      </c>
      <c r="C69" s="35">
        <v>4142.05</v>
      </c>
    </row>
    <row r="70" spans="1:6" ht="15" customHeight="1">
      <c r="A70" s="6"/>
      <c r="B70" s="13" t="s">
        <v>109</v>
      </c>
      <c r="C70" s="35">
        <v>17505</v>
      </c>
    </row>
    <row r="71" spans="1:6" ht="16.2" customHeight="1">
      <c r="A71" s="6"/>
      <c r="B71" s="9" t="s">
        <v>95</v>
      </c>
      <c r="C71" s="35">
        <v>133825.84400000001</v>
      </c>
    </row>
    <row r="72" spans="1:6" s="20" customFormat="1">
      <c r="A72" s="31"/>
      <c r="B72" s="24" t="s">
        <v>99</v>
      </c>
      <c r="C72" s="17">
        <v>120154.44</v>
      </c>
      <c r="D72" s="18"/>
      <c r="E72" s="19"/>
      <c r="F72" s="19"/>
    </row>
    <row r="73" spans="1:6" s="1" customFormat="1">
      <c r="A73" s="32"/>
      <c r="B73" s="24" t="s">
        <v>100</v>
      </c>
      <c r="C73" s="21">
        <v>118508.12</v>
      </c>
      <c r="D73" s="22"/>
      <c r="E73" s="22"/>
      <c r="F73" s="22"/>
    </row>
    <row r="74" spans="1:6" s="1" customFormat="1">
      <c r="A74" s="31"/>
      <c r="B74" s="24" t="s">
        <v>101</v>
      </c>
      <c r="C74" s="23">
        <f>C73-C71</f>
        <v>-15317.724000000017</v>
      </c>
      <c r="D74" s="19"/>
      <c r="E74" s="19"/>
      <c r="F74" s="19"/>
    </row>
    <row r="75" spans="1:6" s="1" customFormat="1">
      <c r="A75" s="31"/>
      <c r="B75" s="24" t="s">
        <v>102</v>
      </c>
      <c r="C75" s="23">
        <f>C5+C74</f>
        <v>-62371.974000000017</v>
      </c>
      <c r="D75" s="19"/>
      <c r="E75" s="19"/>
      <c r="F75" s="19"/>
    </row>
    <row r="76" spans="1:6" s="16" customFormat="1">
      <c r="A76" s="44"/>
      <c r="B76" s="44"/>
      <c r="C76" s="15"/>
    </row>
    <row r="77" spans="1:6" s="16" customFormat="1">
      <c r="A77" s="44"/>
      <c r="B77" s="44"/>
      <c r="C77" s="15"/>
    </row>
    <row r="78" spans="1:6" s="16" customFormat="1">
      <c r="A78" s="44"/>
      <c r="B78" s="44"/>
      <c r="C78" s="15"/>
    </row>
    <row r="79" spans="1:6" s="2" customFormat="1">
      <c r="A79" s="29"/>
      <c r="C79" s="15"/>
    </row>
    <row r="80" spans="1:6" s="2" customFormat="1">
      <c r="A80" s="45"/>
      <c r="B80" s="45"/>
      <c r="C80" s="15"/>
    </row>
    <row r="81" spans="1:3" s="2" customFormat="1">
      <c r="A81" s="29"/>
      <c r="C81" s="15"/>
    </row>
    <row r="82" spans="1:3" s="2" customFormat="1">
      <c r="A82" s="42"/>
      <c r="B82" s="42"/>
      <c r="C82" s="15"/>
    </row>
    <row r="83" spans="1:3" s="2" customFormat="1">
      <c r="A83" s="29"/>
      <c r="C83" s="15"/>
    </row>
    <row r="84" spans="1:3" s="2" customFormat="1">
      <c r="A84" s="42"/>
      <c r="B84" s="42"/>
      <c r="C84" s="15"/>
    </row>
  </sheetData>
  <mergeCells count="9">
    <mergeCell ref="A84:B84"/>
    <mergeCell ref="A1:B1"/>
    <mergeCell ref="A2:B2"/>
    <mergeCell ref="A3:B3"/>
    <mergeCell ref="A76:B76"/>
    <mergeCell ref="A77:B77"/>
    <mergeCell ref="A78:B78"/>
    <mergeCell ref="A80:B80"/>
    <mergeCell ref="A82:B8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2020-01-17T02:20:34Z</dcterms:created>
  <dcterms:modified xsi:type="dcterms:W3CDTF">2020-03-17T03:23:23Z</dcterms:modified>
</cp:coreProperties>
</file>