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81" i="1"/>
  <c r="C80"/>
</calcChain>
</file>

<file path=xl/sharedStrings.xml><?xml version="1.0" encoding="utf-8"?>
<sst xmlns="http://schemas.openxmlformats.org/spreadsheetml/2006/main" count="117" uniqueCount="116">
  <si>
    <t>г</t>
  </si>
  <si>
    <t>д</t>
  </si>
  <si>
    <t>з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</si>
  <si>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</si>
  <si>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</si>
  <si>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</si>
  <si>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</si>
  <si>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</si>
  <si>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</si>
  <si>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</si>
  <si>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потолков, мытье окон, подоконн.</t>
  </si>
  <si>
    <t>1.4.</t>
  </si>
  <si>
    <t xml:space="preserve">Мытье окон </t>
  </si>
  <si>
    <t>Очистка чердаков, кровель и подвалов от мусора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</si>
  <si>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</si>
  <si>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</si>
  <si>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</si>
  <si>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</si>
  <si>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</si>
  <si>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</si>
  <si>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</si>
  <si>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</si>
  <si>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</si>
  <si>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</si>
  <si>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</si>
  <si>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</si>
  <si>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</si>
  <si>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</si>
  <si>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</si>
  <si>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</si>
  <si>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</si>
  <si>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</si>
  <si>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</si>
  <si>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</si>
  <si>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</si>
  <si>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</si>
  <si>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</si>
  <si>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</si>
  <si>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</si>
  <si>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</si>
  <si>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</si>
  <si>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</si>
  <si>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</si>
  <si>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подвалов, внутриквартального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</si>
  <si>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</si>
  <si>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</si>
  <si>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</si>
  <si>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</si>
  <si>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</si>
  <si>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ЦО</t>
  </si>
  <si>
    <t>4.3.</t>
  </si>
  <si>
    <t>Проведение технических осмотров, ремонтов и устранение незначительных неисправностей в системах ВиК</t>
  </si>
  <si>
    <t>4.4.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</si>
  <si>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</si>
  <si>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</si>
  <si>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</si>
  <si>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</si>
  <si>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Аварийное обслуживание внутридомового инжен.сантехнич. и эл.технического оборудования</t>
  </si>
  <si>
    <t xml:space="preserve"> 5.1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</si>
  <si>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</si>
  <si>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</si>
  <si>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</si>
  <si>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</si>
  <si>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</si>
  <si>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</si>
  <si>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</si>
  <si>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</si>
  <si>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</si>
  <si>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</si>
  <si>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</si>
  <si>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</si>
  <si>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</si>
  <si>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</si>
  <si>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</si>
  <si>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 раб)</t>
  </si>
  <si>
    <t>смена энергосберегающего патрона 1п1эт</t>
  </si>
  <si>
    <t>9.2.</t>
  </si>
  <si>
    <t>Текущий ремонт систем ВиЕ (непр работы)</t>
  </si>
  <si>
    <t>смена канал.трубы на стояке в чердачном помещении с выводом на кровлю РР110</t>
  </si>
  <si>
    <t>ремонт в узле ввода ГВС-смена крана шарового Ду 20 мм</t>
  </si>
  <si>
    <t>ремонт в узле ввода ГВС-смена  вентиля Ду 15 мм</t>
  </si>
  <si>
    <t>смена сборки  и вентиля ст.отопления кв.№11:</t>
  </si>
  <si>
    <t>а</t>
  </si>
  <si>
    <t>смена крана шарового Ду 15 мм</t>
  </si>
  <si>
    <t>б</t>
  </si>
  <si>
    <t>смена резьбы Ду 15 мм</t>
  </si>
  <si>
    <t>в</t>
  </si>
  <si>
    <t>смена сгона Ду 15 мм</t>
  </si>
  <si>
    <t>смена муфты Ду 15 мм</t>
  </si>
  <si>
    <t>ж</t>
  </si>
  <si>
    <t>смена контргайки Ду 15 мм</t>
  </si>
  <si>
    <t>сварочные работы</t>
  </si>
  <si>
    <t>смена вентиля Ду 15 мм на стояке отопления кв.7,8</t>
  </si>
  <si>
    <t xml:space="preserve"> 9.3</t>
  </si>
  <si>
    <t>Текущий ремонт систем конструкт.элементов) (непредвиденные работы)</t>
  </si>
  <si>
    <t>очистка скатной кровли от снега</t>
  </si>
  <si>
    <t>покраска контейнеров на площадках ТБО и мусорокамерах с нанесением трафарета</t>
  </si>
  <si>
    <t>смена стекла во входной двери (2п)</t>
  </si>
  <si>
    <t xml:space="preserve">утепление продухов Изовером </t>
  </si>
  <si>
    <t xml:space="preserve">            ИТОГО по п. 9 :</t>
  </si>
  <si>
    <t xml:space="preserve">   Сумма затрат по дому в год  :</t>
  </si>
  <si>
    <t xml:space="preserve">Отчет за 2019г </t>
  </si>
  <si>
    <t>по управлению и обслуживанию</t>
  </si>
  <si>
    <t>МКД по ул.Первостроителей 1</t>
  </si>
  <si>
    <t>Диспетчерское обслуживание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</si>
  <si>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</si>
  <si>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</si>
  <si>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</si>
  <si>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2019 год "+" - экономия "-" - перерасход</t>
  </si>
  <si>
    <t>1.5.</t>
  </si>
  <si>
    <t>5. Аварийное обслуживание:</t>
  </si>
  <si>
    <t xml:space="preserve"> 5.2</t>
  </si>
  <si>
    <t xml:space="preserve"> 8.3</t>
  </si>
  <si>
    <t xml:space="preserve"> 8.4</t>
  </si>
  <si>
    <t>10. Управление многоквартирным домом</t>
  </si>
  <si>
    <t>результат на 01.01.2019 г. ("+"- экономия, "-" - перерасход)</t>
  </si>
</sst>
</file>

<file path=xl/styles.xml><?xml version="1.0" encoding="utf-8"?>
<styleSheet xmlns="http://schemas.openxmlformats.org/spreadsheetml/2006/main">
  <numFmts count="1">
    <numFmt numFmtId="164" formatCode="d/m;@"/>
  </numFmts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sz val="11"/>
      <color indexed="8"/>
      <name val="Arial"/>
      <family val="2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4" fillId="0" borderId="0" xfId="1" applyFont="1" applyFill="1"/>
    <xf numFmtId="0" fontId="4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1" xfId="0" applyFont="1" applyFill="1" applyBorder="1" applyAlignment="1">
      <alignment vertical="top" wrapText="1"/>
    </xf>
    <xf numFmtId="2" fontId="4" fillId="0" borderId="1" xfId="0" applyNumberFormat="1" applyFont="1" applyFill="1" applyBorder="1" applyAlignment="1">
      <alignment wrapText="1"/>
    </xf>
    <xf numFmtId="0" fontId="4" fillId="0" borderId="1" xfId="0" applyFont="1" applyFill="1" applyBorder="1"/>
    <xf numFmtId="0" fontId="3" fillId="0" borderId="1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/>
    <xf numFmtId="0" fontId="7" fillId="0" borderId="1" xfId="0" applyFont="1" applyFill="1" applyBorder="1"/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wrapText="1"/>
    </xf>
    <xf numFmtId="164" fontId="4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3" fillId="0" borderId="1" xfId="1" applyFont="1" applyBorder="1"/>
    <xf numFmtId="2" fontId="3" fillId="0" borderId="1" xfId="1" applyNumberFormat="1" applyFont="1" applyFill="1" applyBorder="1" applyAlignment="1"/>
    <xf numFmtId="2" fontId="3" fillId="0" borderId="1" xfId="1" applyNumberFormat="1" applyFont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/>
    <xf numFmtId="0" fontId="4" fillId="0" borderId="2" xfId="0" applyFont="1" applyFill="1" applyBorder="1" applyAlignment="1">
      <alignment horizontal="center" vertical="top"/>
    </xf>
    <xf numFmtId="2" fontId="4" fillId="0" borderId="1" xfId="0" applyNumberFormat="1" applyFont="1" applyFill="1" applyBorder="1" applyAlignment="1"/>
    <xf numFmtId="2" fontId="3" fillId="0" borderId="1" xfId="0" applyNumberFormat="1" applyFont="1" applyFill="1" applyBorder="1" applyAlignment="1"/>
    <xf numFmtId="16" fontId="4" fillId="0" borderId="1" xfId="0" applyNumberFormat="1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8"/>
  <sheetViews>
    <sheetView tabSelected="1" workbookViewId="0">
      <selection activeCell="B5" sqref="B5"/>
    </sheetView>
  </sheetViews>
  <sheetFormatPr defaultColWidth="9.109375" defaultRowHeight="13.8"/>
  <cols>
    <col min="1" max="1" width="6.109375" style="27" customWidth="1"/>
    <col min="2" max="2" width="66.88671875" style="10" customWidth="1"/>
    <col min="3" max="3" width="18.5546875" style="10" customWidth="1"/>
    <col min="4" max="195" width="9.109375" style="10" customWidth="1"/>
    <col min="196" max="196" width="6.109375" style="10" customWidth="1"/>
    <col min="197" max="197" width="45.33203125" style="10" customWidth="1"/>
    <col min="198" max="198" width="15.44140625" style="10" customWidth="1"/>
    <col min="199" max="199" width="7.33203125" style="10" customWidth="1"/>
    <col min="200" max="200" width="10.88671875" style="10" customWidth="1"/>
    <col min="201" max="201" width="6.5546875" style="10" customWidth="1"/>
    <col min="202" max="202" width="7.44140625" style="10" customWidth="1"/>
    <col min="203" max="203" width="8.5546875" style="10" customWidth="1"/>
    <col min="204" max="204" width="7.5546875" style="10" customWidth="1"/>
    <col min="205" max="205" width="6.44140625" style="10" customWidth="1"/>
    <col min="206" max="251" width="9.109375" style="10" customWidth="1"/>
    <col min="252" max="252" width="15.33203125" style="10" customWidth="1"/>
    <col min="253" max="16384" width="9.109375" style="10"/>
  </cols>
  <sheetData>
    <row r="1" spans="1:3" s="3" customFormat="1">
      <c r="A1" s="38" t="s">
        <v>101</v>
      </c>
      <c r="B1" s="38"/>
      <c r="C1" s="1"/>
    </row>
    <row r="2" spans="1:3" s="2" customFormat="1">
      <c r="A2" s="38" t="s">
        <v>102</v>
      </c>
      <c r="B2" s="38"/>
      <c r="C2" s="1"/>
    </row>
    <row r="3" spans="1:3" s="2" customFormat="1">
      <c r="A3" s="38" t="s">
        <v>103</v>
      </c>
      <c r="B3" s="38"/>
      <c r="C3" s="1"/>
    </row>
    <row r="4" spans="1:3" ht="13.5" customHeight="1">
      <c r="A4" s="8"/>
      <c r="B4" s="9"/>
    </row>
    <row r="5" spans="1:3" ht="13.5" customHeight="1">
      <c r="A5" s="30"/>
      <c r="B5" s="28" t="s">
        <v>115</v>
      </c>
      <c r="C5" s="29">
        <v>-42522.93</v>
      </c>
    </row>
    <row r="6" spans="1:3">
      <c r="A6" s="24"/>
      <c r="B6" s="11" t="s">
        <v>3</v>
      </c>
      <c r="C6" s="6"/>
    </row>
    <row r="7" spans="1:3" ht="27.6">
      <c r="A7" s="12" t="s">
        <v>4</v>
      </c>
      <c r="B7" s="4" t="s">
        <v>5</v>
      </c>
      <c r="C7" s="31">
        <v>8115.625</v>
      </c>
    </row>
    <row r="8" spans="1:3" ht="27.6">
      <c r="A8" s="12"/>
      <c r="B8" s="4" t="s">
        <v>6</v>
      </c>
      <c r="C8" s="31"/>
    </row>
    <row r="9" spans="1:3" ht="15.75" customHeight="1">
      <c r="A9" s="12" t="s">
        <v>7</v>
      </c>
      <c r="B9" s="4" t="s">
        <v>8</v>
      </c>
      <c r="C9" s="31">
        <v>9405</v>
      </c>
    </row>
    <row r="10" spans="1:3" ht="55.2">
      <c r="A10" s="12" t="s">
        <v>9</v>
      </c>
      <c r="B10" s="4" t="s">
        <v>10</v>
      </c>
      <c r="C10" s="31">
        <v>846.72</v>
      </c>
    </row>
    <row r="11" spans="1:3">
      <c r="A11" s="12" t="s">
        <v>11</v>
      </c>
      <c r="B11" s="4" t="s">
        <v>12</v>
      </c>
      <c r="C11" s="31">
        <v>87.304999999999993</v>
      </c>
    </row>
    <row r="12" spans="1:3">
      <c r="A12" s="12" t="s">
        <v>109</v>
      </c>
      <c r="B12" s="4" t="s">
        <v>13</v>
      </c>
      <c r="C12" s="31">
        <v>594</v>
      </c>
    </row>
    <row r="13" spans="1:3">
      <c r="A13" s="12"/>
      <c r="B13" s="7" t="s">
        <v>14</v>
      </c>
      <c r="C13" s="32">
        <v>19048.650000000001</v>
      </c>
    </row>
    <row r="14" spans="1:3">
      <c r="A14" s="12"/>
      <c r="B14" s="11" t="s">
        <v>15</v>
      </c>
      <c r="C14" s="32"/>
    </row>
    <row r="15" spans="1:3" ht="13.5" customHeight="1">
      <c r="A15" s="12" t="s">
        <v>16</v>
      </c>
      <c r="B15" s="4" t="s">
        <v>17</v>
      </c>
      <c r="C15" s="31">
        <v>1472.04</v>
      </c>
    </row>
    <row r="16" spans="1:3" ht="16.5" customHeight="1">
      <c r="A16" s="33" t="s">
        <v>18</v>
      </c>
      <c r="B16" s="4" t="s">
        <v>19</v>
      </c>
      <c r="C16" s="31">
        <v>4330.8000000000011</v>
      </c>
    </row>
    <row r="17" spans="1:3">
      <c r="A17" s="33" t="s">
        <v>20</v>
      </c>
      <c r="B17" s="4" t="s">
        <v>21</v>
      </c>
      <c r="C17" s="31">
        <v>2155.7759999999998</v>
      </c>
    </row>
    <row r="18" spans="1:3">
      <c r="A18" s="33" t="s">
        <v>22</v>
      </c>
      <c r="B18" s="4" t="s">
        <v>23</v>
      </c>
      <c r="C18" s="31">
        <v>1387.3199999999997</v>
      </c>
    </row>
    <row r="19" spans="1:3">
      <c r="A19" s="33" t="s">
        <v>24</v>
      </c>
      <c r="B19" s="4" t="s">
        <v>25</v>
      </c>
      <c r="C19" s="31">
        <v>8320.32</v>
      </c>
    </row>
    <row r="20" spans="1:3">
      <c r="A20" s="33" t="s">
        <v>26</v>
      </c>
      <c r="B20" s="4" t="s">
        <v>27</v>
      </c>
      <c r="C20" s="31">
        <v>2729.16</v>
      </c>
    </row>
    <row r="21" spans="1:3" ht="27.6">
      <c r="A21" s="12" t="s">
        <v>28</v>
      </c>
      <c r="B21" s="4" t="s">
        <v>29</v>
      </c>
      <c r="C21" s="31">
        <v>1000</v>
      </c>
    </row>
    <row r="22" spans="1:3" ht="24.75" customHeight="1">
      <c r="A22" s="12" t="s">
        <v>30</v>
      </c>
      <c r="B22" s="4" t="s">
        <v>31</v>
      </c>
      <c r="C22" s="31">
        <v>793.34999999999991</v>
      </c>
    </row>
    <row r="23" spans="1:3" ht="27.6">
      <c r="A23" s="12" t="s">
        <v>32</v>
      </c>
      <c r="B23" s="4" t="s">
        <v>33</v>
      </c>
      <c r="C23" s="31">
        <v>4841.0145000000002</v>
      </c>
    </row>
    <row r="24" spans="1:3" ht="15" customHeight="1">
      <c r="A24" s="12" t="s">
        <v>34</v>
      </c>
      <c r="B24" s="4" t="s">
        <v>35</v>
      </c>
      <c r="C24" s="31">
        <v>2842.288</v>
      </c>
    </row>
    <row r="25" spans="1:3">
      <c r="A25" s="12"/>
      <c r="B25" s="7" t="s">
        <v>36</v>
      </c>
      <c r="C25" s="32">
        <v>29872.068499999994</v>
      </c>
    </row>
    <row r="26" spans="1:3">
      <c r="A26" s="12"/>
      <c r="B26" s="11" t="s">
        <v>37</v>
      </c>
      <c r="C26" s="31"/>
    </row>
    <row r="27" spans="1:3">
      <c r="A27" s="14">
        <v>43103</v>
      </c>
      <c r="B27" s="13" t="s">
        <v>38</v>
      </c>
      <c r="C27" s="31">
        <v>8443.89</v>
      </c>
    </row>
    <row r="28" spans="1:3" ht="12" customHeight="1">
      <c r="A28" s="14">
        <v>43134</v>
      </c>
      <c r="B28" s="13" t="s">
        <v>39</v>
      </c>
      <c r="C28" s="31">
        <v>5818.8</v>
      </c>
    </row>
    <row r="29" spans="1:3" ht="12.75" customHeight="1">
      <c r="A29" s="14">
        <v>43162</v>
      </c>
      <c r="B29" s="13" t="s">
        <v>40</v>
      </c>
      <c r="C29" s="31">
        <v>3081</v>
      </c>
    </row>
    <row r="30" spans="1:3" ht="12.75" customHeight="1">
      <c r="A30" s="14">
        <v>43193</v>
      </c>
      <c r="B30" s="13" t="s">
        <v>41</v>
      </c>
      <c r="C30" s="31">
        <v>214.50000000000003</v>
      </c>
    </row>
    <row r="31" spans="1:3">
      <c r="A31" s="14">
        <v>43223</v>
      </c>
      <c r="B31" s="13" t="s">
        <v>42</v>
      </c>
      <c r="C31" s="31">
        <v>4510.72</v>
      </c>
    </row>
    <row r="32" spans="1:3">
      <c r="A32" s="34">
        <v>43254</v>
      </c>
      <c r="B32" s="4" t="s">
        <v>43</v>
      </c>
      <c r="C32" s="31">
        <v>241.68</v>
      </c>
    </row>
    <row r="33" spans="1:3">
      <c r="A33" s="12"/>
      <c r="B33" s="7" t="s">
        <v>44</v>
      </c>
      <c r="C33" s="32">
        <v>22310.59</v>
      </c>
    </row>
    <row r="34" spans="1:3">
      <c r="A34" s="12"/>
      <c r="B34" s="11" t="s">
        <v>45</v>
      </c>
      <c r="C34" s="31"/>
    </row>
    <row r="35" spans="1:3" ht="33.75" customHeight="1">
      <c r="A35" s="12" t="s">
        <v>46</v>
      </c>
      <c r="B35" s="4" t="s">
        <v>47</v>
      </c>
      <c r="C35" s="31">
        <v>1064.19</v>
      </c>
    </row>
    <row r="36" spans="1:3" ht="37.5" customHeight="1">
      <c r="A36" s="12" t="s">
        <v>48</v>
      </c>
      <c r="B36" s="4" t="s">
        <v>49</v>
      </c>
      <c r="C36" s="31">
        <v>4256.76</v>
      </c>
    </row>
    <row r="37" spans="1:3" ht="33.75" customHeight="1">
      <c r="A37" s="12" t="s">
        <v>50</v>
      </c>
      <c r="B37" s="4" t="s">
        <v>51</v>
      </c>
      <c r="C37" s="31">
        <v>3192.57</v>
      </c>
    </row>
    <row r="38" spans="1:3">
      <c r="A38" s="12" t="s">
        <v>52</v>
      </c>
      <c r="B38" s="4" t="s">
        <v>53</v>
      </c>
      <c r="C38" s="31">
        <v>1008.06</v>
      </c>
    </row>
    <row r="39" spans="1:3" ht="38.25" customHeight="1">
      <c r="A39" s="12" t="s">
        <v>54</v>
      </c>
      <c r="B39" s="4" t="s">
        <v>55</v>
      </c>
      <c r="C39" s="31">
        <v>5365.7579999999998</v>
      </c>
    </row>
    <row r="40" spans="1:3">
      <c r="A40" s="12"/>
      <c r="B40" s="7" t="s">
        <v>56</v>
      </c>
      <c r="C40" s="32">
        <v>14887.338</v>
      </c>
    </row>
    <row r="41" spans="1:3">
      <c r="A41" s="12"/>
      <c r="B41" s="7" t="s">
        <v>110</v>
      </c>
      <c r="C41" s="32"/>
    </row>
    <row r="42" spans="1:3" ht="39" customHeight="1">
      <c r="A42" s="12" t="s">
        <v>58</v>
      </c>
      <c r="B42" s="4" t="s">
        <v>57</v>
      </c>
      <c r="C42" s="31">
        <v>5981.8679999999986</v>
      </c>
    </row>
    <row r="43" spans="1:3" ht="13.5" customHeight="1">
      <c r="A43" s="12" t="s">
        <v>111</v>
      </c>
      <c r="B43" s="4" t="s">
        <v>104</v>
      </c>
      <c r="C43" s="31">
        <v>1680.3000000000004</v>
      </c>
    </row>
    <row r="44" spans="1:3">
      <c r="A44" s="15"/>
      <c r="B44" s="7" t="s">
        <v>59</v>
      </c>
      <c r="C44" s="32">
        <v>7662.1679999999988</v>
      </c>
    </row>
    <row r="45" spans="1:3" ht="15" customHeight="1">
      <c r="A45" s="15" t="s">
        <v>60</v>
      </c>
      <c r="B45" s="7" t="s">
        <v>61</v>
      </c>
      <c r="C45" s="32">
        <v>1167.683</v>
      </c>
    </row>
    <row r="46" spans="1:3">
      <c r="A46" s="15" t="s">
        <v>62</v>
      </c>
      <c r="B46" s="7" t="s">
        <v>63</v>
      </c>
      <c r="C46" s="32">
        <v>923.81799999999998</v>
      </c>
    </row>
    <row r="47" spans="1:3">
      <c r="A47" s="15"/>
      <c r="B47" s="7"/>
      <c r="C47" s="31"/>
    </row>
    <row r="48" spans="1:3" ht="19.8" customHeight="1">
      <c r="A48" s="15"/>
      <c r="B48" s="35" t="s">
        <v>64</v>
      </c>
      <c r="C48" s="31"/>
    </row>
    <row r="49" spans="1:3" ht="12.75" customHeight="1">
      <c r="A49" s="12" t="s">
        <v>65</v>
      </c>
      <c r="B49" s="4" t="s">
        <v>66</v>
      </c>
      <c r="C49" s="31"/>
    </row>
    <row r="50" spans="1:3" ht="13.5" customHeight="1">
      <c r="A50" s="12" t="s">
        <v>67</v>
      </c>
      <c r="B50" s="4" t="s">
        <v>68</v>
      </c>
      <c r="C50" s="31">
        <v>9468</v>
      </c>
    </row>
    <row r="51" spans="1:3" ht="33" customHeight="1">
      <c r="A51" s="12" t="s">
        <v>112</v>
      </c>
      <c r="B51" s="4" t="s">
        <v>69</v>
      </c>
      <c r="C51" s="31">
        <v>9216</v>
      </c>
    </row>
    <row r="52" spans="1:3" ht="50.25" customHeight="1">
      <c r="A52" s="12" t="s">
        <v>113</v>
      </c>
      <c r="B52" s="4" t="s">
        <v>70</v>
      </c>
      <c r="C52" s="31">
        <v>3072</v>
      </c>
    </row>
    <row r="53" spans="1:3">
      <c r="A53" s="12"/>
      <c r="B53" s="7" t="s">
        <v>71</v>
      </c>
      <c r="C53" s="32">
        <v>21756</v>
      </c>
    </row>
    <row r="54" spans="1:3">
      <c r="A54" s="12"/>
      <c r="B54" s="36" t="s">
        <v>72</v>
      </c>
      <c r="C54" s="31"/>
    </row>
    <row r="55" spans="1:3">
      <c r="A55" s="12" t="s">
        <v>73</v>
      </c>
      <c r="B55" s="4" t="s">
        <v>74</v>
      </c>
      <c r="C55" s="31"/>
    </row>
    <row r="56" spans="1:3">
      <c r="A56" s="12"/>
      <c r="B56" s="6" t="s">
        <v>75</v>
      </c>
      <c r="C56" s="31">
        <v>370.31</v>
      </c>
    </row>
    <row r="57" spans="1:3">
      <c r="A57" s="12" t="s">
        <v>76</v>
      </c>
      <c r="B57" s="4" t="s">
        <v>77</v>
      </c>
      <c r="C57" s="31"/>
    </row>
    <row r="58" spans="1:3" ht="27.6">
      <c r="A58" s="12"/>
      <c r="B58" s="13" t="s">
        <v>78</v>
      </c>
      <c r="C58" s="31">
        <v>2129.61</v>
      </c>
    </row>
    <row r="59" spans="1:3">
      <c r="A59" s="12"/>
      <c r="B59" s="6" t="s">
        <v>79</v>
      </c>
      <c r="C59" s="31">
        <v>918.01</v>
      </c>
    </row>
    <row r="60" spans="1:3">
      <c r="A60" s="12"/>
      <c r="B60" s="6" t="s">
        <v>80</v>
      </c>
      <c r="C60" s="31">
        <v>918.01</v>
      </c>
    </row>
    <row r="61" spans="1:3">
      <c r="A61" s="16"/>
      <c r="B61" s="17" t="s">
        <v>81</v>
      </c>
      <c r="C61" s="31">
        <v>0</v>
      </c>
    </row>
    <row r="62" spans="1:3">
      <c r="A62" s="16" t="s">
        <v>82</v>
      </c>
      <c r="B62" s="6" t="s">
        <v>83</v>
      </c>
      <c r="C62" s="31">
        <v>1247.74</v>
      </c>
    </row>
    <row r="63" spans="1:3">
      <c r="A63" s="16" t="s">
        <v>84</v>
      </c>
      <c r="B63" s="6" t="s">
        <v>85</v>
      </c>
      <c r="C63" s="31">
        <v>140.80000000000001</v>
      </c>
    </row>
    <row r="64" spans="1:3">
      <c r="A64" s="16" t="s">
        <v>86</v>
      </c>
      <c r="B64" s="6" t="s">
        <v>87</v>
      </c>
      <c r="C64" s="31">
        <v>199.71</v>
      </c>
    </row>
    <row r="65" spans="1:3">
      <c r="A65" s="16" t="s">
        <v>0</v>
      </c>
      <c r="B65" s="6" t="s">
        <v>88</v>
      </c>
      <c r="C65" s="31">
        <v>214.2</v>
      </c>
    </row>
    <row r="66" spans="1:3">
      <c r="A66" s="16" t="s">
        <v>1</v>
      </c>
      <c r="B66" s="6" t="s">
        <v>88</v>
      </c>
      <c r="C66" s="31">
        <v>214.2</v>
      </c>
    </row>
    <row r="67" spans="1:3">
      <c r="A67" s="16" t="s">
        <v>89</v>
      </c>
      <c r="B67" s="6" t="s">
        <v>90</v>
      </c>
      <c r="C67" s="31">
        <v>70.400000000000006</v>
      </c>
    </row>
    <row r="68" spans="1:3">
      <c r="A68" s="16" t="s">
        <v>2</v>
      </c>
      <c r="B68" s="6" t="s">
        <v>91</v>
      </c>
      <c r="C68" s="31">
        <v>2653.92</v>
      </c>
    </row>
    <row r="69" spans="1:3">
      <c r="A69" s="12"/>
      <c r="B69" s="6" t="s">
        <v>92</v>
      </c>
      <c r="C69" s="31">
        <v>1836.02</v>
      </c>
    </row>
    <row r="70" spans="1:3" ht="27.6">
      <c r="A70" s="12" t="s">
        <v>93</v>
      </c>
      <c r="B70" s="4" t="s">
        <v>94</v>
      </c>
      <c r="C70" s="31"/>
    </row>
    <row r="71" spans="1:3">
      <c r="A71" s="12"/>
      <c r="B71" s="6" t="s">
        <v>95</v>
      </c>
      <c r="C71" s="31">
        <v>831.30000000000007</v>
      </c>
    </row>
    <row r="72" spans="1:3" ht="27.6">
      <c r="A72" s="16"/>
      <c r="B72" s="5" t="s">
        <v>96</v>
      </c>
      <c r="C72" s="31">
        <v>1235.8</v>
      </c>
    </row>
    <row r="73" spans="1:3">
      <c r="A73" s="12"/>
      <c r="B73" s="6" t="s">
        <v>97</v>
      </c>
      <c r="C73" s="31">
        <v>222.75749999999999</v>
      </c>
    </row>
    <row r="74" spans="1:3">
      <c r="A74" s="12"/>
      <c r="B74" s="6" t="s">
        <v>98</v>
      </c>
      <c r="C74" s="31">
        <v>303.488</v>
      </c>
    </row>
    <row r="75" spans="1:3">
      <c r="A75" s="18"/>
      <c r="B75" s="7" t="s">
        <v>99</v>
      </c>
      <c r="C75" s="32">
        <v>13506.2755</v>
      </c>
    </row>
    <row r="76" spans="1:3">
      <c r="A76" s="12"/>
      <c r="B76" s="19" t="s">
        <v>114</v>
      </c>
      <c r="C76" s="32">
        <v>16803</v>
      </c>
    </row>
    <row r="77" spans="1:3">
      <c r="A77" s="12"/>
      <c r="B77" s="7" t="s">
        <v>100</v>
      </c>
      <c r="C77" s="32">
        <v>147937.59100000001</v>
      </c>
    </row>
    <row r="78" spans="1:3" s="20" customFormat="1">
      <c r="A78" s="37"/>
      <c r="B78" s="21" t="s">
        <v>105</v>
      </c>
      <c r="C78" s="22">
        <v>121653.72</v>
      </c>
    </row>
    <row r="79" spans="1:3" s="2" customFormat="1">
      <c r="A79" s="25"/>
      <c r="B79" s="21" t="s">
        <v>106</v>
      </c>
      <c r="C79" s="22">
        <v>112695.85</v>
      </c>
    </row>
    <row r="80" spans="1:3" s="2" customFormat="1">
      <c r="A80" s="26"/>
      <c r="B80" s="21" t="s">
        <v>108</v>
      </c>
      <c r="C80" s="23">
        <f>C79-C77</f>
        <v>-35241.741000000009</v>
      </c>
    </row>
    <row r="81" spans="1:3" s="2" customFormat="1">
      <c r="A81" s="26"/>
      <c r="B81" s="21" t="s">
        <v>107</v>
      </c>
      <c r="C81" s="23">
        <f>C5+C80</f>
        <v>-77764.671000000002</v>
      </c>
    </row>
    <row r="82" spans="1:3">
      <c r="C82" s="2"/>
    </row>
    <row r="83" spans="1:3">
      <c r="C83" s="2"/>
    </row>
    <row r="84" spans="1:3">
      <c r="C84" s="2"/>
    </row>
    <row r="85" spans="1:3">
      <c r="C85" s="2"/>
    </row>
    <row r="86" spans="1:3">
      <c r="C86" s="2"/>
    </row>
    <row r="87" spans="1:3">
      <c r="C87" s="2"/>
    </row>
    <row r="88" spans="1:3">
      <c r="C88" s="2"/>
    </row>
    <row r="89" spans="1:3">
      <c r="C89" s="2"/>
    </row>
    <row r="90" spans="1:3">
      <c r="C90" s="2"/>
    </row>
    <row r="91" spans="1:3">
      <c r="C91" s="2"/>
    </row>
    <row r="92" spans="1:3">
      <c r="C92" s="2"/>
    </row>
    <row r="93" spans="1:3">
      <c r="C93" s="2"/>
    </row>
    <row r="94" spans="1:3">
      <c r="C94" s="2"/>
    </row>
    <row r="95" spans="1:3">
      <c r="C95" s="2"/>
    </row>
    <row r="96" spans="1:3">
      <c r="C96" s="2"/>
    </row>
    <row r="97" spans="3:3">
      <c r="C97" s="2"/>
    </row>
    <row r="98" spans="3:3">
      <c r="C98" s="2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2020-01-20T03:59:23Z</dcterms:created>
  <dcterms:modified xsi:type="dcterms:W3CDTF">2020-03-17T03:01:36Z</dcterms:modified>
</cp:coreProperties>
</file>