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0" i="1"/>
  <c r="C59"/>
  <c r="C18"/>
</calcChain>
</file>

<file path=xl/sharedStrings.xml><?xml version="1.0" encoding="utf-8"?>
<sst xmlns="http://schemas.openxmlformats.org/spreadsheetml/2006/main" count="87" uniqueCount="87">
  <si>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</si>
  <si>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</si>
  <si>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</t>
  </si>
  <si>
    <t>1.2.</t>
  </si>
  <si>
    <t>Мытье лестничных площадок и маршей нижних 2-х этажей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</si>
  <si>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</si>
  <si>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</si>
  <si>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</si>
  <si>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</si>
  <si>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</si>
  <si>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</si>
  <si>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</si>
  <si>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</si>
  <si>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</si>
  <si>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</si>
  <si>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</si>
  <si>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</si>
  <si>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</si>
  <si>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2.8</t>
  </si>
  <si>
    <t>Посыпка пешеходных дорожек и проездов противогололедными материалами шириной 0,5м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</si>
  <si>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</si>
  <si>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</si>
  <si>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</si>
  <si>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</si>
  <si>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</si>
  <si>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</si>
  <si>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</si>
  <si>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</si>
  <si>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</si>
  <si>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</si>
  <si>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</si>
  <si>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</si>
  <si>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</si>
  <si>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</si>
  <si>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</si>
  <si>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</si>
  <si>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</si>
  <si>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</si>
  <si>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</si>
  <si>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</si>
  <si>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</si>
  <si>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</si>
  <si>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</si>
  <si>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</si>
  <si>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</si>
  <si>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</si>
  <si>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</si>
  <si>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</si>
  <si>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</si>
  <si>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</si>
  <si>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</si>
  <si>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</si>
  <si>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</si>
  <si>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</si>
  <si>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</si>
  <si>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</si>
  <si>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Текущий ремонт систем ВиК (непр ра)</t>
  </si>
  <si>
    <t>ремонт в узле ввода ГВС:</t>
  </si>
  <si>
    <t>а</t>
  </si>
  <si>
    <t>смена вентиля бронзового Ду 25 мм</t>
  </si>
  <si>
    <t>б</t>
  </si>
  <si>
    <t>установка крана шарового Ду 20 мм</t>
  </si>
  <si>
    <t>в</t>
  </si>
  <si>
    <t>смена муфты Ду 20 мм</t>
  </si>
  <si>
    <t>смена вентиля чугунного Ду 15 мм кв.10 на ст.отопления</t>
  </si>
  <si>
    <t>установка досок объявлений из поликарбаната 700*500- 1,2 пп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</si>
  <si>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</si>
  <si>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</si>
  <si>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</si>
  <si>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</si>
  <si>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11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</si>
  <si>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</si>
  <si>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</si>
  <si>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</si>
  <si>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</si>
  <si>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 xml:space="preserve"> 2.9</t>
  </si>
  <si>
    <t>5. Аварийное обслуживание:</t>
  </si>
  <si>
    <t xml:space="preserve"> 5.2</t>
  </si>
  <si>
    <t>Диспетчерское обслуживание</t>
  </si>
  <si>
    <t xml:space="preserve"> 8.1</t>
  </si>
  <si>
    <t xml:space="preserve"> 8.3</t>
  </si>
  <si>
    <t xml:space="preserve"> 8.4</t>
  </si>
  <si>
    <t>9.1.</t>
  </si>
  <si>
    <t xml:space="preserve"> 9.2</t>
  </si>
  <si>
    <t>Текущий ремонт систем конструкт.элементов) (непредв. раб)</t>
  </si>
  <si>
    <t>Уборка мусора с газона в летний период (случайный мусор)</t>
  </si>
  <si>
    <t>10.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</si>
</sst>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4" fillId="0" borderId="0" xfId="1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3" fillId="0" borderId="0" xfId="0" applyFont="1" applyFill="1"/>
    <xf numFmtId="0" fontId="3" fillId="0" borderId="1" xfId="1" applyFont="1" applyBorder="1"/>
    <xf numFmtId="0" fontId="7" fillId="0" borderId="0" xfId="0" applyFont="1" applyFill="1" applyAlignment="1">
      <alignment wrapText="1"/>
    </xf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0" fontId="4" fillId="0" borderId="0" xfId="0" applyFont="1" applyFill="1" applyAlignment="1">
      <alignment horizontal="center"/>
    </xf>
    <xf numFmtId="0" fontId="1" fillId="0" borderId="1" xfId="1" applyFont="1" applyBorder="1" applyAlignment="1">
      <alignment horizontal="center"/>
    </xf>
    <xf numFmtId="0" fontId="4" fillId="0" borderId="0" xfId="0" applyFont="1" applyFill="1" applyAlignment="1">
      <alignment horizontal="center" wrapText="1"/>
    </xf>
    <xf numFmtId="0" fontId="1" fillId="0" borderId="1" xfId="1" applyFont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7"/>
  <sheetViews>
    <sheetView tabSelected="1" topLeftCell="A40" workbookViewId="0">
      <selection activeCell="D14" sqref="D14"/>
    </sheetView>
  </sheetViews>
  <sheetFormatPr defaultColWidth="9.109375" defaultRowHeight="13.8"/>
  <cols>
    <col min="1" max="1" width="9.33203125" style="26" customWidth="1"/>
    <col min="2" max="2" width="68.88671875" style="9" customWidth="1"/>
    <col min="3" max="3" width="15.88671875" style="9" customWidth="1"/>
    <col min="4" max="197" width="9.109375" style="9" customWidth="1"/>
    <col min="198" max="198" width="3.88671875" style="9" customWidth="1"/>
    <col min="199" max="199" width="52.109375" style="9" customWidth="1"/>
    <col min="200" max="200" width="10" style="9" customWidth="1"/>
    <col min="201" max="201" width="7.33203125" style="9" customWidth="1"/>
    <col min="202" max="202" width="7.6640625" style="9" customWidth="1"/>
    <col min="203" max="203" width="5.5546875" style="9" customWidth="1"/>
    <col min="204" max="204" width="7.109375" style="9" customWidth="1"/>
    <col min="205" max="205" width="9" style="9" customWidth="1"/>
    <col min="206" max="206" width="7.33203125" style="9" customWidth="1"/>
    <col min="207" max="253" width="9.109375" style="9" customWidth="1"/>
    <col min="254" max="254" width="11.6640625" style="9" customWidth="1"/>
    <col min="255" max="16384" width="9.109375" style="9"/>
  </cols>
  <sheetData>
    <row r="1" spans="1:3" s="2" customFormat="1">
      <c r="A1" s="35" t="s">
        <v>68</v>
      </c>
      <c r="B1" s="35"/>
      <c r="C1" s="1"/>
    </row>
    <row r="2" spans="1:3" s="3" customFormat="1">
      <c r="A2" s="35" t="s">
        <v>69</v>
      </c>
      <c r="B2" s="35"/>
      <c r="C2" s="1"/>
    </row>
    <row r="3" spans="1:3" s="3" customFormat="1">
      <c r="A3" s="35" t="s">
        <v>70</v>
      </c>
      <c r="B3" s="35"/>
      <c r="C3" s="1"/>
    </row>
    <row r="4" spans="1:3" ht="13.5" customHeight="1">
      <c r="A4" s="36"/>
      <c r="B4" s="36"/>
    </row>
    <row r="5" spans="1:3">
      <c r="A5" s="5"/>
      <c r="B5" s="11" t="s">
        <v>0</v>
      </c>
      <c r="C5" s="6"/>
    </row>
    <row r="6" spans="1:3" ht="14.25" customHeight="1">
      <c r="A6" s="10" t="s">
        <v>1</v>
      </c>
      <c r="B6" s="4" t="s">
        <v>2</v>
      </c>
      <c r="C6" s="25">
        <v>4110.6799999999994</v>
      </c>
    </row>
    <row r="7" spans="1:3">
      <c r="A7" s="10" t="s">
        <v>3</v>
      </c>
      <c r="B7" s="4" t="s">
        <v>4</v>
      </c>
      <c r="C7" s="25">
        <v>4863.0119999999988</v>
      </c>
    </row>
    <row r="8" spans="1:3">
      <c r="A8" s="10"/>
      <c r="B8" s="12" t="s">
        <v>5</v>
      </c>
      <c r="C8" s="24">
        <v>8973.6919999999991</v>
      </c>
    </row>
    <row r="9" spans="1:3" ht="27.6" customHeight="1">
      <c r="A9" s="10"/>
      <c r="B9" s="34" t="s">
        <v>6</v>
      </c>
      <c r="C9" s="25"/>
    </row>
    <row r="10" spans="1:3" ht="16.2" customHeight="1">
      <c r="A10" s="10" t="s">
        <v>7</v>
      </c>
      <c r="B10" s="4" t="s">
        <v>8</v>
      </c>
      <c r="C10" s="25">
        <v>654.24</v>
      </c>
    </row>
    <row r="11" spans="1:3" ht="14.4" customHeight="1">
      <c r="A11" s="30" t="s">
        <v>9</v>
      </c>
      <c r="B11" s="4" t="s">
        <v>10</v>
      </c>
      <c r="C11" s="25">
        <v>931.5</v>
      </c>
    </row>
    <row r="12" spans="1:3" ht="15.6" customHeight="1">
      <c r="A12" s="30" t="s">
        <v>11</v>
      </c>
      <c r="B12" s="4" t="s">
        <v>85</v>
      </c>
      <c r="C12" s="25">
        <v>883.2</v>
      </c>
    </row>
    <row r="13" spans="1:3">
      <c r="A13" s="30" t="s">
        <v>12</v>
      </c>
      <c r="B13" s="4" t="s">
        <v>13</v>
      </c>
      <c r="C13" s="25">
        <v>504.48</v>
      </c>
    </row>
    <row r="14" spans="1:3">
      <c r="A14" s="30" t="s">
        <v>14</v>
      </c>
      <c r="B14" s="4" t="s">
        <v>15</v>
      </c>
      <c r="C14" s="25">
        <v>8731.2000000000007</v>
      </c>
    </row>
    <row r="15" spans="1:3">
      <c r="A15" s="30" t="s">
        <v>16</v>
      </c>
      <c r="B15" s="4" t="s">
        <v>17</v>
      </c>
      <c r="C15" s="25">
        <v>5064.6400000000003</v>
      </c>
    </row>
    <row r="16" spans="1:3" ht="27.6">
      <c r="A16" s="10" t="s">
        <v>18</v>
      </c>
      <c r="B16" s="4" t="s">
        <v>19</v>
      </c>
      <c r="C16" s="25">
        <v>24.6</v>
      </c>
    </row>
    <row r="17" spans="1:3">
      <c r="A17" s="10" t="s">
        <v>75</v>
      </c>
      <c r="B17" s="4" t="s">
        <v>20</v>
      </c>
      <c r="C17" s="25">
        <v>1018.9</v>
      </c>
    </row>
    <row r="18" spans="1:3">
      <c r="A18" s="10"/>
      <c r="B18" s="12" t="s">
        <v>21</v>
      </c>
      <c r="C18" s="24">
        <f>SUM(C10:C17)</f>
        <v>17812.760000000002</v>
      </c>
    </row>
    <row r="19" spans="1:3" ht="30" customHeight="1">
      <c r="A19" s="10"/>
      <c r="B19" s="34" t="s">
        <v>22</v>
      </c>
      <c r="C19" s="25"/>
    </row>
    <row r="20" spans="1:3">
      <c r="A20" s="13">
        <v>43103</v>
      </c>
      <c r="B20" s="14" t="s">
        <v>23</v>
      </c>
      <c r="C20" s="25">
        <v>1550.3400000000001</v>
      </c>
    </row>
    <row r="21" spans="1:3" ht="15.75" customHeight="1">
      <c r="A21" s="13">
        <v>43134</v>
      </c>
      <c r="B21" s="14" t="s">
        <v>24</v>
      </c>
      <c r="C21" s="25">
        <v>5818.8</v>
      </c>
    </row>
    <row r="22" spans="1:3">
      <c r="A22" s="13">
        <v>43162</v>
      </c>
      <c r="B22" s="14" t="s">
        <v>25</v>
      </c>
      <c r="C22" s="25">
        <v>3081</v>
      </c>
    </row>
    <row r="23" spans="1:3">
      <c r="A23" s="13">
        <v>43193</v>
      </c>
      <c r="B23" s="14" t="s">
        <v>26</v>
      </c>
      <c r="C23" s="25">
        <v>214.50000000000003</v>
      </c>
    </row>
    <row r="24" spans="1:3" ht="14.25" customHeight="1">
      <c r="A24" s="13">
        <v>43223</v>
      </c>
      <c r="B24" s="14" t="s">
        <v>27</v>
      </c>
      <c r="C24" s="25">
        <v>4792.6400000000003</v>
      </c>
    </row>
    <row r="25" spans="1:3">
      <c r="A25" s="10"/>
      <c r="B25" s="12" t="s">
        <v>28</v>
      </c>
      <c r="C25" s="24">
        <v>15457.28</v>
      </c>
    </row>
    <row r="26" spans="1:3">
      <c r="A26" s="10"/>
      <c r="B26" s="11" t="s">
        <v>29</v>
      </c>
      <c r="C26" s="24"/>
    </row>
    <row r="27" spans="1:3" ht="27.6">
      <c r="A27" s="10" t="s">
        <v>30</v>
      </c>
      <c r="B27" s="4" t="s">
        <v>31</v>
      </c>
      <c r="C27" s="25">
        <v>1071.03</v>
      </c>
    </row>
    <row r="28" spans="1:3" ht="37.5" customHeight="1">
      <c r="A28" s="10" t="s">
        <v>32</v>
      </c>
      <c r="B28" s="4" t="s">
        <v>33</v>
      </c>
      <c r="C28" s="25">
        <v>2142.06</v>
      </c>
    </row>
    <row r="29" spans="1:3" ht="30" customHeight="1">
      <c r="A29" s="10" t="s">
        <v>34</v>
      </c>
      <c r="B29" s="4" t="s">
        <v>35</v>
      </c>
      <c r="C29" s="25">
        <v>1071.03</v>
      </c>
    </row>
    <row r="30" spans="1:3">
      <c r="A30" s="10" t="s">
        <v>36</v>
      </c>
      <c r="B30" s="4" t="s">
        <v>37</v>
      </c>
      <c r="C30" s="25">
        <v>1008.06</v>
      </c>
    </row>
    <row r="31" spans="1:3" ht="28.2" customHeight="1">
      <c r="A31" s="10" t="s">
        <v>38</v>
      </c>
      <c r="B31" s="4" t="s">
        <v>39</v>
      </c>
      <c r="C31" s="25">
        <v>2700.123</v>
      </c>
    </row>
    <row r="32" spans="1:3">
      <c r="A32" s="10"/>
      <c r="B32" s="12" t="s">
        <v>40</v>
      </c>
      <c r="C32" s="24">
        <v>7992.3029999999999</v>
      </c>
    </row>
    <row r="33" spans="1:3">
      <c r="A33" s="10"/>
      <c r="B33" s="12" t="s">
        <v>76</v>
      </c>
      <c r="C33" s="24"/>
    </row>
    <row r="34" spans="1:3" ht="27.6">
      <c r="A34" s="10" t="s">
        <v>42</v>
      </c>
      <c r="B34" s="4" t="s">
        <v>41</v>
      </c>
      <c r="C34" s="25">
        <v>3010.1580000000004</v>
      </c>
    </row>
    <row r="35" spans="1:3">
      <c r="A35" s="10" t="s">
        <v>77</v>
      </c>
      <c r="B35" s="4" t="s">
        <v>78</v>
      </c>
      <c r="C35" s="25">
        <v>845.55</v>
      </c>
    </row>
    <row r="36" spans="1:3" ht="18" customHeight="1">
      <c r="A36" s="16"/>
      <c r="B36" s="12" t="s">
        <v>43</v>
      </c>
      <c r="C36" s="25">
        <v>3855.7080000000001</v>
      </c>
    </row>
    <row r="37" spans="1:3">
      <c r="A37" s="16" t="s">
        <v>44</v>
      </c>
      <c r="B37" s="12" t="s">
        <v>45</v>
      </c>
      <c r="C37" s="25">
        <v>715.12799999999993</v>
      </c>
    </row>
    <row r="38" spans="1:3" ht="14.25" customHeight="1">
      <c r="A38" s="16" t="s">
        <v>46</v>
      </c>
      <c r="B38" s="12" t="s">
        <v>47</v>
      </c>
      <c r="C38" s="25">
        <v>450.904</v>
      </c>
    </row>
    <row r="39" spans="1:3" ht="16.8" customHeight="1">
      <c r="A39" s="16"/>
      <c r="B39" s="31" t="s">
        <v>48</v>
      </c>
      <c r="C39" s="25"/>
    </row>
    <row r="40" spans="1:3" ht="15" customHeight="1">
      <c r="A40" s="10" t="s">
        <v>79</v>
      </c>
      <c r="B40" s="4" t="s">
        <v>50</v>
      </c>
      <c r="C40" s="25">
        <v>4734</v>
      </c>
    </row>
    <row r="41" spans="1:3" ht="27.6" customHeight="1">
      <c r="A41" s="10" t="s">
        <v>49</v>
      </c>
      <c r="B41" s="4" t="s">
        <v>51</v>
      </c>
      <c r="C41" s="25">
        <v>4608</v>
      </c>
    </row>
    <row r="42" spans="1:3" ht="27" customHeight="1">
      <c r="A42" s="10" t="s">
        <v>80</v>
      </c>
      <c r="B42" s="4" t="s">
        <v>52</v>
      </c>
      <c r="C42" s="25">
        <v>0</v>
      </c>
    </row>
    <row r="43" spans="1:3" ht="30.6" customHeight="1">
      <c r="A43" s="10" t="s">
        <v>81</v>
      </c>
      <c r="B43" s="4" t="s">
        <v>53</v>
      </c>
      <c r="C43" s="25">
        <v>1536</v>
      </c>
    </row>
    <row r="44" spans="1:3" ht="13.5" customHeight="1">
      <c r="A44" s="10"/>
      <c r="B44" s="12" t="s">
        <v>54</v>
      </c>
      <c r="C44" s="24">
        <v>10878</v>
      </c>
    </row>
    <row r="45" spans="1:3">
      <c r="A45" s="10"/>
      <c r="B45" s="11" t="s">
        <v>55</v>
      </c>
      <c r="C45" s="24"/>
    </row>
    <row r="46" spans="1:3">
      <c r="A46" s="10" t="s">
        <v>82</v>
      </c>
      <c r="B46" s="4" t="s">
        <v>56</v>
      </c>
      <c r="C46" s="25"/>
    </row>
    <row r="47" spans="1:3">
      <c r="A47" s="32"/>
      <c r="B47" s="33" t="s">
        <v>57</v>
      </c>
      <c r="C47" s="25"/>
    </row>
    <row r="48" spans="1:3">
      <c r="A48" s="5" t="s">
        <v>58</v>
      </c>
      <c r="B48" s="6" t="s">
        <v>59</v>
      </c>
      <c r="C48" s="25">
        <v>878.37</v>
      </c>
    </row>
    <row r="49" spans="1:3">
      <c r="A49" s="5" t="s">
        <v>60</v>
      </c>
      <c r="B49" s="6" t="s">
        <v>61</v>
      </c>
      <c r="C49" s="25">
        <v>918.01</v>
      </c>
    </row>
    <row r="50" spans="1:3">
      <c r="A50" s="5" t="s">
        <v>62</v>
      </c>
      <c r="B50" s="6" t="s">
        <v>63</v>
      </c>
      <c r="C50" s="25">
        <v>187.63</v>
      </c>
    </row>
    <row r="51" spans="1:3">
      <c r="A51" s="10"/>
      <c r="B51" s="6" t="s">
        <v>64</v>
      </c>
      <c r="C51" s="25">
        <v>623.87</v>
      </c>
    </row>
    <row r="52" spans="1:3" ht="14.4" customHeight="1">
      <c r="A52" s="10" t="s">
        <v>83</v>
      </c>
      <c r="B52" s="4" t="s">
        <v>84</v>
      </c>
      <c r="C52" s="25">
        <v>0</v>
      </c>
    </row>
    <row r="53" spans="1:3" ht="15.6" customHeight="1">
      <c r="A53" s="10"/>
      <c r="B53" s="14" t="s">
        <v>65</v>
      </c>
      <c r="C53" s="25">
        <v>718.12</v>
      </c>
    </row>
    <row r="54" spans="1:3">
      <c r="A54" s="15"/>
      <c r="B54" s="12" t="s">
        <v>66</v>
      </c>
      <c r="C54" s="24">
        <v>3326</v>
      </c>
    </row>
    <row r="55" spans="1:3" ht="17.25" customHeight="1">
      <c r="A55" s="10"/>
      <c r="B55" s="17" t="s">
        <v>86</v>
      </c>
      <c r="C55" s="24">
        <v>8455.5</v>
      </c>
    </row>
    <row r="56" spans="1:3">
      <c r="A56" s="10"/>
      <c r="B56" s="12" t="s">
        <v>67</v>
      </c>
      <c r="C56" s="24">
        <v>77917.275000000009</v>
      </c>
    </row>
    <row r="57" spans="1:3" s="21" customFormat="1">
      <c r="A57" s="27"/>
      <c r="B57" s="20" t="s">
        <v>71</v>
      </c>
      <c r="C57" s="22">
        <v>63483.96</v>
      </c>
    </row>
    <row r="58" spans="1:3" s="3" customFormat="1">
      <c r="A58" s="27"/>
      <c r="B58" s="20" t="s">
        <v>72</v>
      </c>
      <c r="C58" s="22">
        <v>49133.63</v>
      </c>
    </row>
    <row r="59" spans="1:3" s="3" customFormat="1">
      <c r="A59" s="29"/>
      <c r="B59" s="20" t="s">
        <v>74</v>
      </c>
      <c r="C59" s="23">
        <f>C58-C56</f>
        <v>-28783.645000000011</v>
      </c>
    </row>
    <row r="60" spans="1:3" s="3" customFormat="1">
      <c r="A60" s="29"/>
      <c r="B60" s="20" t="s">
        <v>73</v>
      </c>
      <c r="C60" s="23">
        <f>C4+C59</f>
        <v>-28783.645000000011</v>
      </c>
    </row>
    <row r="61" spans="1:3">
      <c r="A61" s="38"/>
      <c r="B61" s="38"/>
    </row>
    <row r="62" spans="1:3">
      <c r="A62" s="38"/>
      <c r="B62" s="38"/>
    </row>
    <row r="63" spans="1:3">
      <c r="A63" s="38"/>
      <c r="B63" s="38"/>
    </row>
    <row r="64" spans="1:3">
      <c r="A64" s="38"/>
      <c r="B64" s="38"/>
    </row>
    <row r="65" spans="1:2">
      <c r="A65" s="38"/>
      <c r="B65" s="38"/>
    </row>
    <row r="67" spans="1:2">
      <c r="A67" s="39"/>
      <c r="B67" s="39"/>
    </row>
    <row r="69" spans="1:2">
      <c r="A69" s="37"/>
      <c r="B69" s="37"/>
    </row>
    <row r="71" spans="1:2">
      <c r="A71" s="37"/>
      <c r="B71" s="37"/>
    </row>
    <row r="72" spans="1:2">
      <c r="A72" s="28"/>
      <c r="B72" s="18"/>
    </row>
    <row r="73" spans="1:2">
      <c r="A73" s="8"/>
      <c r="B73" s="7"/>
    </row>
    <row r="74" spans="1:2">
      <c r="B74" s="7"/>
    </row>
    <row r="75" spans="1:2">
      <c r="B75" s="7"/>
    </row>
    <row r="77" spans="1:2" ht="12.75" customHeight="1">
      <c r="B77" s="19"/>
    </row>
  </sheetData>
  <mergeCells count="12">
    <mergeCell ref="A67:B67"/>
    <mergeCell ref="A2:B2"/>
    <mergeCell ref="A3:B3"/>
    <mergeCell ref="A4:B4"/>
    <mergeCell ref="A1:B1"/>
    <mergeCell ref="A69:B69"/>
    <mergeCell ref="A71:B71"/>
    <mergeCell ref="A61:B61"/>
    <mergeCell ref="A62:B62"/>
    <mergeCell ref="A63:B63"/>
    <mergeCell ref="A64:B64"/>
    <mergeCell ref="A65:B65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2020-01-20T06:33:59Z</dcterms:created>
  <dcterms:modified xsi:type="dcterms:W3CDTF">2020-03-16T09:10:23Z</dcterms:modified>
</cp:coreProperties>
</file>