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92" i="1"/>
  <c r="C91"/>
</calcChain>
</file>

<file path=xl/sharedStrings.xml><?xml version="1.0" encoding="utf-8"?>
<sst xmlns="http://schemas.openxmlformats.org/spreadsheetml/2006/main" count="121" uniqueCount="121">
  <si>
    <t xml:space="preserve">   1. Содержание помещений общего пользования</t>
  </si>
  <si>
    <t>1.1.</t>
  </si>
  <si>
    <t>Влажное подметание лестн. площадок и маршей нижних 2-х эт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</si>
  <si>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</si>
  <si>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</si>
  <si>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</si>
  <si>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</si>
  <si>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</si>
  <si>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</si>
  <si>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</si>
  <si>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</si>
  <si>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</si>
  <si>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</si>
  <si>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</si>
  <si>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</si>
  <si>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</si>
  <si>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</si>
  <si>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</si>
  <si>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</si>
  <si>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</si>
  <si>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</si>
  <si>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</si>
  <si>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</si>
  <si>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</si>
  <si>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</si>
  <si>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</si>
  <si>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</si>
  <si>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</si>
  <si>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</si>
  <si>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</si>
  <si>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</si>
  <si>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</si>
  <si>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</si>
  <si>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</si>
  <si>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</si>
  <si>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</si>
  <si>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</si>
  <si>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</si>
  <si>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</si>
  <si>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</si>
  <si>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</si>
  <si>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</si>
  <si>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</si>
  <si>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</si>
  <si>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</si>
  <si>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</si>
  <si>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</si>
  <si>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</si>
  <si>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</si>
  <si>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</si>
  <si>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</si>
  <si>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</si>
  <si>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</si>
  <si>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</si>
  <si>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</si>
  <si>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</si>
  <si>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</si>
  <si>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</si>
  <si>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</si>
  <si>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</si>
  <si>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</si>
  <si>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</si>
  <si>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</si>
  <si>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</si>
  <si>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</si>
  <si>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</si>
  <si>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</si>
  <si>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</si>
  <si>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смена автоматического выключателя на дверь с домофоном 1 подъезд</t>
  </si>
  <si>
    <t>9.2.</t>
  </si>
  <si>
    <t>Текущий ремонт систем водоснабжения и водоотведения (непредвиденные работы</t>
  </si>
  <si>
    <t>ремонт канализации в подвале лентопилом</t>
  </si>
  <si>
    <t>замена водосчетчика ВСКМ в узле ввода ГВС Ду 20 мм</t>
  </si>
  <si>
    <t>замена водосчетчика ИТЭЛМА в узле ввода ГВС Ду 15 мм</t>
  </si>
  <si>
    <t>устранение засора канализац.лежака Ду 100 мм в подвале</t>
  </si>
  <si>
    <t>смена заглушки с внутренней резьбой Ду 15 мм на стояке ГВС</t>
  </si>
  <si>
    <t>смена вентилей на стояках отопления Ду 15 мм</t>
  </si>
  <si>
    <t>смена вентилей на стояках отопления Ду 20 мм</t>
  </si>
  <si>
    <t>смена резьбы Ду 15 мм на ст.отопления</t>
  </si>
  <si>
    <t>смена резьбы Ду 20 мм на ст.отопления</t>
  </si>
  <si>
    <t>смена сгона Ду 20 мм на ст. отопления</t>
  </si>
  <si>
    <t>смена муфты Ду 20 мм на ст.отопления</t>
  </si>
  <si>
    <t>смена контргайки Ду 20 мм на ст.отопления</t>
  </si>
  <si>
    <t>сварочные работы</t>
  </si>
  <si>
    <t>смена вентиля чугунного Ду 15 мм кв.2 на ст.отопления</t>
  </si>
  <si>
    <t>смена вентиля Ду 15 мм на ст.отопления на лест.марше</t>
  </si>
  <si>
    <t>смена крана шарового Ду 15 мм на ст.отопления на лест.марше</t>
  </si>
  <si>
    <t>замена вентиля 15 кч 18 п(33)Ду 20мм муфт.на стояке отопления л/кл(2 под)</t>
  </si>
  <si>
    <t>замена обратного клапана  PF 1 Ду 25 мм в ИТП ГВС</t>
  </si>
  <si>
    <t xml:space="preserve"> 9.3</t>
  </si>
  <si>
    <t>Текущий ремонт систем конструкт.элементов) (непредвиденные работы</t>
  </si>
  <si>
    <t>прочистка канализационного стояка на кровле</t>
  </si>
  <si>
    <t>Изготовление трапов из обрезной доски 3000*350т.30мм по брускам 50*50*350</t>
  </si>
  <si>
    <t>установка б/у трапа</t>
  </si>
  <si>
    <t>очистка козырьков от снега</t>
  </si>
  <si>
    <t>обогащение чердачного люка сэндвич-панелями</t>
  </si>
  <si>
    <t>покраска контейнеров на площадках ТБО и мусорокамерах с нанесением трафарета</t>
  </si>
  <si>
    <t>укрепление конька из оцинкованной стали</t>
  </si>
  <si>
    <t>закрытие чердачного люка и навеска навесного замка</t>
  </si>
  <si>
    <t>ремонт створки слухового окна с заменой фанеры (остекление)</t>
  </si>
  <si>
    <t xml:space="preserve">закрытие створок слухового окна  </t>
  </si>
  <si>
    <t>укрепление шпингалетов</t>
  </si>
  <si>
    <t xml:space="preserve">утепление продухов Изовером 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</si>
  <si>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</si>
  <si>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</si>
  <si>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</si>
  <si>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</si>
  <si>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</si>
  <si>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</si>
  <si>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</si>
  <si>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МКД по ул.Первостроителей 13</t>
  </si>
  <si>
    <t>Результат за 2019 год "+" - экономия "-" - перерасход</t>
  </si>
  <si>
    <t>Средства на доп. работы по тек. Ремонту</t>
  </si>
  <si>
    <t>1.5.</t>
  </si>
  <si>
    <t xml:space="preserve">5. Аварийное обслуживание: </t>
  </si>
  <si>
    <t xml:space="preserve"> 5.2</t>
  </si>
  <si>
    <t>Диспетчерское обслуживание</t>
  </si>
  <si>
    <t xml:space="preserve"> 8.1</t>
  </si>
  <si>
    <t xml:space="preserve"> 8.3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</si>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</sst>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3">
    <xf numFmtId="0" fontId="0" fillId="0" borderId="0" xfId="0"/>
    <xf numFmtId="0" fontId="3" fillId="0" borderId="0" xfId="1" applyFont="1" applyFill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5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/>
    <xf numFmtId="0" fontId="3" fillId="0" borderId="0" xfId="0" applyFont="1" applyFill="1"/>
    <xf numFmtId="0" fontId="3" fillId="0" borderId="1" xfId="0" applyFont="1" applyFill="1" applyBorder="1" applyAlignment="1">
      <alignment horizontal="center" vertical="top"/>
    </xf>
    <xf numFmtId="0" fontId="6" fillId="0" borderId="1" xfId="0" applyFont="1" applyFill="1" applyBorder="1"/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0" fontId="3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2" fontId="3" fillId="0" borderId="1" xfId="0" applyNumberFormat="1" applyFont="1" applyFill="1" applyBorder="1" applyAlignment="1"/>
    <xf numFmtId="2" fontId="4" fillId="0" borderId="1" xfId="0" applyNumberFormat="1" applyFont="1" applyFill="1" applyBorder="1" applyAlignment="1"/>
    <xf numFmtId="16" fontId="3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4" fillId="0" borderId="0" xfId="0" applyNumberFormat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2"/>
  <sheetViews>
    <sheetView tabSelected="1" workbookViewId="0">
      <selection activeCell="A5" sqref="A5"/>
    </sheetView>
  </sheetViews>
  <sheetFormatPr defaultColWidth="9.109375" defaultRowHeight="13.8"/>
  <cols>
    <col min="1" max="1" width="7.44140625" style="24" customWidth="1"/>
    <col min="2" max="2" width="65.33203125" style="7" customWidth="1"/>
    <col min="3" max="3" width="21" style="7" customWidth="1"/>
    <col min="4" max="192" width="9.109375" style="7" customWidth="1"/>
    <col min="193" max="193" width="3.88671875" style="7" customWidth="1"/>
    <col min="194" max="194" width="48.6640625" style="7" customWidth="1"/>
    <col min="195" max="195" width="9.5546875" style="7" customWidth="1"/>
    <col min="196" max="196" width="7.33203125" style="7" customWidth="1"/>
    <col min="197" max="197" width="8.44140625" style="7" customWidth="1"/>
    <col min="198" max="198" width="5.44140625" style="7" customWidth="1"/>
    <col min="199" max="199" width="7.5546875" style="7" customWidth="1"/>
    <col min="200" max="200" width="10" style="7" customWidth="1"/>
    <col min="201" max="201" width="0.33203125" style="7" customWidth="1"/>
    <col min="202" max="248" width="9.109375" style="7" customWidth="1"/>
    <col min="249" max="249" width="17.109375" style="7" customWidth="1"/>
    <col min="250" max="16384" width="9.109375" style="7"/>
  </cols>
  <sheetData>
    <row r="1" spans="1:3" s="2" customFormat="1">
      <c r="A1" s="32" t="s">
        <v>105</v>
      </c>
      <c r="B1" s="32"/>
      <c r="C1" s="1"/>
    </row>
    <row r="2" spans="1:3" s="3" customFormat="1">
      <c r="A2" s="32" t="s">
        <v>106</v>
      </c>
      <c r="B2" s="32"/>
      <c r="C2" s="1"/>
    </row>
    <row r="3" spans="1:3" s="3" customFormat="1">
      <c r="A3" s="32" t="s">
        <v>110</v>
      </c>
      <c r="B3" s="32"/>
      <c r="C3" s="1"/>
    </row>
    <row r="4" spans="1:3" s="3" customFormat="1">
      <c r="A4" s="25"/>
      <c r="B4" s="25"/>
      <c r="C4" s="1"/>
    </row>
    <row r="5" spans="1:3" ht="13.5" customHeight="1">
      <c r="A5" s="31"/>
      <c r="B5" s="31" t="s">
        <v>120</v>
      </c>
      <c r="C5" s="3">
        <v>-62672.22</v>
      </c>
    </row>
    <row r="6" spans="1:3">
      <c r="A6" s="20"/>
      <c r="B6" s="9" t="s">
        <v>0</v>
      </c>
      <c r="C6" s="6"/>
    </row>
    <row r="7" spans="1:3">
      <c r="A7" s="8" t="s">
        <v>1</v>
      </c>
      <c r="B7" s="5" t="s">
        <v>2</v>
      </c>
      <c r="C7" s="26">
        <v>7167.7199999999993</v>
      </c>
    </row>
    <row r="8" spans="1:3">
      <c r="A8" s="8" t="s">
        <v>3</v>
      </c>
      <c r="B8" s="5" t="s">
        <v>4</v>
      </c>
      <c r="C8" s="26">
        <v>8306.4959999999974</v>
      </c>
    </row>
    <row r="9" spans="1:3" ht="41.4">
      <c r="A9" s="8" t="s">
        <v>5</v>
      </c>
      <c r="B9" s="5" t="s">
        <v>6</v>
      </c>
      <c r="C9" s="26">
        <v>865.87200000000007</v>
      </c>
    </row>
    <row r="10" spans="1:3">
      <c r="A10" s="8" t="s">
        <v>7</v>
      </c>
      <c r="B10" s="5" t="s">
        <v>8</v>
      </c>
      <c r="C10" s="26">
        <v>86.845499999999987</v>
      </c>
    </row>
    <row r="11" spans="1:3">
      <c r="A11" s="8" t="s">
        <v>113</v>
      </c>
      <c r="B11" s="5" t="s">
        <v>9</v>
      </c>
      <c r="C11" s="26">
        <v>634.79999999999995</v>
      </c>
    </row>
    <row r="12" spans="1:3">
      <c r="A12" s="8"/>
      <c r="B12" s="10" t="s">
        <v>10</v>
      </c>
      <c r="C12" s="27">
        <v>17061.733499999998</v>
      </c>
    </row>
    <row r="13" spans="1:3" ht="26.4" customHeight="1">
      <c r="A13" s="8"/>
      <c r="B13" s="30" t="s">
        <v>11</v>
      </c>
      <c r="C13" s="26"/>
    </row>
    <row r="14" spans="1:3">
      <c r="A14" s="8" t="s">
        <v>12</v>
      </c>
      <c r="B14" s="5" t="s">
        <v>13</v>
      </c>
      <c r="C14" s="26">
        <v>1052.7999999999997</v>
      </c>
    </row>
    <row r="15" spans="1:3">
      <c r="A15" s="28" t="s">
        <v>14</v>
      </c>
      <c r="B15" s="5" t="s">
        <v>15</v>
      </c>
      <c r="C15" s="26">
        <v>1786.86</v>
      </c>
    </row>
    <row r="16" spans="1:3">
      <c r="A16" s="28" t="s">
        <v>16</v>
      </c>
      <c r="B16" s="5" t="s">
        <v>17</v>
      </c>
      <c r="C16" s="26">
        <v>741.21600000000001</v>
      </c>
    </row>
    <row r="17" spans="1:3">
      <c r="A17" s="28" t="s">
        <v>18</v>
      </c>
      <c r="B17" s="5" t="s">
        <v>19</v>
      </c>
      <c r="C17" s="26">
        <v>1387.3199999999997</v>
      </c>
    </row>
    <row r="18" spans="1:3">
      <c r="A18" s="28" t="s">
        <v>20</v>
      </c>
      <c r="B18" s="5" t="s">
        <v>21</v>
      </c>
      <c r="C18" s="26">
        <v>7099.2359999999999</v>
      </c>
    </row>
    <row r="19" spans="1:3">
      <c r="A19" s="28" t="s">
        <v>22</v>
      </c>
      <c r="B19" s="5" t="s">
        <v>23</v>
      </c>
      <c r="C19" s="26">
        <v>2328.6305000000002</v>
      </c>
    </row>
    <row r="20" spans="1:3" ht="27.6">
      <c r="A20" s="8" t="s">
        <v>24</v>
      </c>
      <c r="B20" s="5" t="s">
        <v>25</v>
      </c>
      <c r="C20" s="26">
        <v>800</v>
      </c>
    </row>
    <row r="21" spans="1:3" ht="27.6" customHeight="1">
      <c r="A21" s="8" t="s">
        <v>26</v>
      </c>
      <c r="B21" s="5" t="s">
        <v>27</v>
      </c>
      <c r="C21" s="26">
        <v>147.60000000000002</v>
      </c>
    </row>
    <row r="22" spans="1:3" ht="27.6">
      <c r="A22" s="8" t="s">
        <v>28</v>
      </c>
      <c r="B22" s="5" t="s">
        <v>29</v>
      </c>
      <c r="C22" s="26">
        <v>4132.2259999999997</v>
      </c>
    </row>
    <row r="23" spans="1:3">
      <c r="A23" s="8" t="s">
        <v>30</v>
      </c>
      <c r="B23" s="5" t="s">
        <v>31</v>
      </c>
      <c r="C23" s="26">
        <v>2931.7739999999994</v>
      </c>
    </row>
    <row r="24" spans="1:3">
      <c r="A24" s="8"/>
      <c r="B24" s="10" t="s">
        <v>32</v>
      </c>
      <c r="C24" s="27">
        <v>22407.662499999999</v>
      </c>
    </row>
    <row r="25" spans="1:3" ht="27.6" customHeight="1">
      <c r="A25" s="8"/>
      <c r="B25" s="30" t="s">
        <v>33</v>
      </c>
      <c r="C25" s="26"/>
    </row>
    <row r="26" spans="1:3" ht="13.2" customHeight="1">
      <c r="A26" s="11">
        <v>43103</v>
      </c>
      <c r="B26" s="12" t="s">
        <v>34</v>
      </c>
      <c r="C26" s="26">
        <v>7837.83</v>
      </c>
    </row>
    <row r="27" spans="1:3" ht="13.8" customHeight="1">
      <c r="A27" s="11">
        <v>43134</v>
      </c>
      <c r="B27" s="12" t="s">
        <v>35</v>
      </c>
      <c r="C27" s="26">
        <v>5818.8</v>
      </c>
    </row>
    <row r="28" spans="1:3" ht="12" customHeight="1">
      <c r="A28" s="11">
        <v>43162</v>
      </c>
      <c r="B28" s="12" t="s">
        <v>36</v>
      </c>
      <c r="C28" s="26">
        <v>6162</v>
      </c>
    </row>
    <row r="29" spans="1:3" ht="12.75" customHeight="1">
      <c r="A29" s="11">
        <v>43193</v>
      </c>
      <c r="B29" s="12" t="s">
        <v>37</v>
      </c>
      <c r="C29" s="26">
        <v>214.50000000000003</v>
      </c>
    </row>
    <row r="30" spans="1:3">
      <c r="A30" s="11">
        <v>43223</v>
      </c>
      <c r="B30" s="12" t="s">
        <v>38</v>
      </c>
      <c r="C30" s="26">
        <v>4792.6400000000003</v>
      </c>
    </row>
    <row r="31" spans="1:3">
      <c r="A31" s="8"/>
      <c r="B31" s="10" t="s">
        <v>39</v>
      </c>
      <c r="C31" s="27">
        <v>24825.77</v>
      </c>
    </row>
    <row r="32" spans="1:3">
      <c r="A32" s="8"/>
      <c r="B32" s="9" t="s">
        <v>40</v>
      </c>
      <c r="C32" s="27"/>
    </row>
    <row r="33" spans="1:3" ht="27.6">
      <c r="A33" s="8" t="s">
        <v>41</v>
      </c>
      <c r="B33" s="5" t="s">
        <v>42</v>
      </c>
      <c r="C33" s="26">
        <v>1067.99</v>
      </c>
    </row>
    <row r="34" spans="1:3" ht="40.5" customHeight="1">
      <c r="A34" s="8" t="s">
        <v>43</v>
      </c>
      <c r="B34" s="5" t="s">
        <v>44</v>
      </c>
      <c r="C34" s="26">
        <v>4271.96</v>
      </c>
    </row>
    <row r="35" spans="1:3" ht="27.6">
      <c r="A35" s="8" t="s">
        <v>45</v>
      </c>
      <c r="B35" s="5" t="s">
        <v>46</v>
      </c>
      <c r="C35" s="26">
        <v>3203.9700000000003</v>
      </c>
    </row>
    <row r="36" spans="1:3">
      <c r="A36" s="8" t="s">
        <v>47</v>
      </c>
      <c r="B36" s="5" t="s">
        <v>48</v>
      </c>
      <c r="C36" s="26">
        <v>1008.06</v>
      </c>
    </row>
    <row r="37" spans="1:3" ht="27.6">
      <c r="A37" s="8" t="s">
        <v>49</v>
      </c>
      <c r="B37" s="5" t="s">
        <v>50</v>
      </c>
      <c r="C37" s="26">
        <v>5384.9180000000006</v>
      </c>
    </row>
    <row r="38" spans="1:3">
      <c r="A38" s="8"/>
      <c r="B38" s="10" t="s">
        <v>51</v>
      </c>
      <c r="C38" s="27">
        <v>14936.897999999999</v>
      </c>
    </row>
    <row r="39" spans="1:3">
      <c r="A39" s="8"/>
      <c r="B39" s="10" t="s">
        <v>114</v>
      </c>
      <c r="C39" s="27"/>
    </row>
    <row r="40" spans="1:3" ht="27.6">
      <c r="A40" s="8" t="s">
        <v>53</v>
      </c>
      <c r="B40" s="5" t="s">
        <v>52</v>
      </c>
      <c r="C40" s="26">
        <v>6003.2280000000019</v>
      </c>
    </row>
    <row r="41" spans="1:3">
      <c r="A41" s="8" t="s">
        <v>115</v>
      </c>
      <c r="B41" s="5" t="s">
        <v>116</v>
      </c>
      <c r="C41" s="26">
        <v>1686.3000000000004</v>
      </c>
    </row>
    <row r="42" spans="1:3" ht="14.25" customHeight="1">
      <c r="A42" s="13"/>
      <c r="B42" s="10" t="s">
        <v>54</v>
      </c>
      <c r="C42" s="26">
        <v>7689.5279999999993</v>
      </c>
    </row>
    <row r="43" spans="1:3">
      <c r="A43" s="13" t="s">
        <v>55</v>
      </c>
      <c r="B43" s="10" t="s">
        <v>56</v>
      </c>
      <c r="C43" s="26">
        <v>1163.6129999999998</v>
      </c>
    </row>
    <row r="44" spans="1:3" ht="17.25" customHeight="1">
      <c r="A44" s="13" t="s">
        <v>57</v>
      </c>
      <c r="B44" s="10" t="s">
        <v>58</v>
      </c>
      <c r="C44" s="26">
        <v>920.59799999999996</v>
      </c>
    </row>
    <row r="45" spans="1:3">
      <c r="A45" s="13"/>
      <c r="B45" s="29" t="s">
        <v>59</v>
      </c>
      <c r="C45" s="26"/>
    </row>
    <row r="46" spans="1:3" ht="15" customHeight="1">
      <c r="A46" s="8" t="s">
        <v>117</v>
      </c>
      <c r="B46" s="5" t="s">
        <v>61</v>
      </c>
      <c r="C46" s="26">
        <v>9468</v>
      </c>
    </row>
    <row r="47" spans="1:3" ht="28.2" customHeight="1">
      <c r="A47" s="8" t="s">
        <v>60</v>
      </c>
      <c r="B47" s="5" t="s">
        <v>62</v>
      </c>
      <c r="C47" s="26">
        <v>9216</v>
      </c>
    </row>
    <row r="48" spans="1:3" ht="28.8" customHeight="1">
      <c r="A48" s="8" t="s">
        <v>118</v>
      </c>
      <c r="B48" s="5" t="s">
        <v>63</v>
      </c>
      <c r="C48" s="26">
        <v>3072</v>
      </c>
    </row>
    <row r="49" spans="1:3" ht="15.75" customHeight="1">
      <c r="A49" s="8"/>
      <c r="B49" s="10" t="s">
        <v>64</v>
      </c>
      <c r="C49" s="27">
        <v>21756</v>
      </c>
    </row>
    <row r="50" spans="1:3">
      <c r="A50" s="8"/>
      <c r="B50" s="9" t="s">
        <v>65</v>
      </c>
      <c r="C50" s="26"/>
    </row>
    <row r="51" spans="1:3">
      <c r="A51" s="8" t="s">
        <v>66</v>
      </c>
      <c r="B51" s="5" t="s">
        <v>67</v>
      </c>
      <c r="C51" s="26"/>
    </row>
    <row r="52" spans="1:3">
      <c r="A52" s="8"/>
      <c r="B52" s="6" t="s">
        <v>68</v>
      </c>
      <c r="C52" s="26">
        <v>362.24</v>
      </c>
    </row>
    <row r="53" spans="1:3" ht="27.6">
      <c r="A53" s="8" t="s">
        <v>69</v>
      </c>
      <c r="B53" s="5" t="s">
        <v>70</v>
      </c>
      <c r="C53" s="26">
        <v>0</v>
      </c>
    </row>
    <row r="54" spans="1:3">
      <c r="A54" s="8"/>
      <c r="B54" s="6" t="s">
        <v>71</v>
      </c>
      <c r="C54" s="26">
        <v>374.75099999999998</v>
      </c>
    </row>
    <row r="55" spans="1:3">
      <c r="A55" s="8"/>
      <c r="B55" s="6" t="s">
        <v>72</v>
      </c>
      <c r="C55" s="26">
        <v>2141.2800000000002</v>
      </c>
    </row>
    <row r="56" spans="1:3">
      <c r="A56" s="8"/>
      <c r="B56" s="6" t="s">
        <v>73</v>
      </c>
      <c r="C56" s="26">
        <v>1904.88</v>
      </c>
    </row>
    <row r="57" spans="1:3">
      <c r="A57" s="8"/>
      <c r="B57" s="6" t="s">
        <v>74</v>
      </c>
      <c r="C57" s="26">
        <v>0</v>
      </c>
    </row>
    <row r="58" spans="1:3">
      <c r="A58" s="8"/>
      <c r="B58" s="6" t="s">
        <v>75</v>
      </c>
      <c r="C58" s="26">
        <v>16.38</v>
      </c>
    </row>
    <row r="59" spans="1:3">
      <c r="A59" s="8"/>
      <c r="B59" s="6" t="s">
        <v>76</v>
      </c>
      <c r="C59" s="26">
        <v>1871.6100000000001</v>
      </c>
    </row>
    <row r="60" spans="1:3">
      <c r="A60" s="8"/>
      <c r="B60" s="6" t="s">
        <v>77</v>
      </c>
      <c r="C60" s="26">
        <v>3119.35</v>
      </c>
    </row>
    <row r="61" spans="1:3">
      <c r="A61" s="8"/>
      <c r="B61" s="6" t="s">
        <v>78</v>
      </c>
      <c r="C61" s="26">
        <v>352</v>
      </c>
    </row>
    <row r="62" spans="1:3">
      <c r="A62" s="8"/>
      <c r="B62" s="6" t="s">
        <v>79</v>
      </c>
      <c r="C62" s="26">
        <v>352</v>
      </c>
    </row>
    <row r="63" spans="1:3">
      <c r="A63" s="8"/>
      <c r="B63" s="6" t="s">
        <v>80</v>
      </c>
      <c r="C63" s="26">
        <v>998.55000000000007</v>
      </c>
    </row>
    <row r="64" spans="1:3">
      <c r="A64" s="8"/>
      <c r="B64" s="6" t="s">
        <v>81</v>
      </c>
      <c r="C64" s="26">
        <v>1071</v>
      </c>
    </row>
    <row r="65" spans="1:3">
      <c r="A65" s="8"/>
      <c r="B65" s="6" t="s">
        <v>82</v>
      </c>
      <c r="C65" s="26">
        <v>352</v>
      </c>
    </row>
    <row r="66" spans="1:3">
      <c r="A66" s="8"/>
      <c r="B66" s="6" t="s">
        <v>83</v>
      </c>
      <c r="C66" s="26">
        <v>3317.4</v>
      </c>
    </row>
    <row r="67" spans="1:3" ht="15" customHeight="1">
      <c r="A67" s="8"/>
      <c r="B67" s="12" t="s">
        <v>84</v>
      </c>
      <c r="C67" s="26">
        <v>623.87</v>
      </c>
    </row>
    <row r="68" spans="1:3" ht="16.5" customHeight="1">
      <c r="A68" s="8"/>
      <c r="B68" s="12" t="s">
        <v>85</v>
      </c>
      <c r="C68" s="26">
        <v>623.87</v>
      </c>
    </row>
    <row r="69" spans="1:3" ht="15.75" customHeight="1">
      <c r="A69" s="8"/>
      <c r="B69" s="12" t="s">
        <v>86</v>
      </c>
      <c r="C69" s="26">
        <v>623.87</v>
      </c>
    </row>
    <row r="70" spans="1:3">
      <c r="A70" s="8"/>
      <c r="B70" s="6" t="s">
        <v>87</v>
      </c>
      <c r="C70" s="26">
        <v>918.01</v>
      </c>
    </row>
    <row r="71" spans="1:3">
      <c r="A71" s="8"/>
      <c r="B71" s="6" t="s">
        <v>88</v>
      </c>
      <c r="C71" s="26">
        <v>595.08000000000004</v>
      </c>
    </row>
    <row r="72" spans="1:3" ht="27.6">
      <c r="A72" s="8" t="s">
        <v>89</v>
      </c>
      <c r="B72" s="5" t="s">
        <v>90</v>
      </c>
      <c r="C72" s="26"/>
    </row>
    <row r="73" spans="1:3">
      <c r="A73" s="8"/>
      <c r="B73" s="6" t="s">
        <v>91</v>
      </c>
      <c r="C73" s="26">
        <v>609.59999999999991</v>
      </c>
    </row>
    <row r="74" spans="1:3">
      <c r="A74" s="8"/>
      <c r="B74" s="4" t="s">
        <v>92</v>
      </c>
      <c r="C74" s="26">
        <v>795.61655799999994</v>
      </c>
    </row>
    <row r="75" spans="1:3">
      <c r="A75" s="8"/>
      <c r="B75" s="4" t="s">
        <v>93</v>
      </c>
      <c r="C75" s="26">
        <v>150</v>
      </c>
    </row>
    <row r="76" spans="1:3">
      <c r="A76" s="8"/>
      <c r="B76" s="4" t="s">
        <v>94</v>
      </c>
      <c r="C76" s="26">
        <v>249.39000000000001</v>
      </c>
    </row>
    <row r="77" spans="1:3">
      <c r="A77" s="8"/>
      <c r="B77" s="4" t="s">
        <v>95</v>
      </c>
      <c r="C77" s="26">
        <v>551.38</v>
      </c>
    </row>
    <row r="78" spans="1:3" ht="27.6">
      <c r="A78" s="8"/>
      <c r="B78" s="12" t="s">
        <v>96</v>
      </c>
      <c r="C78" s="26">
        <v>617.9</v>
      </c>
    </row>
    <row r="79" spans="1:3">
      <c r="A79" s="8"/>
      <c r="B79" s="12" t="s">
        <v>97</v>
      </c>
      <c r="C79" s="26">
        <v>1035.4680000000001</v>
      </c>
    </row>
    <row r="80" spans="1:3">
      <c r="A80" s="8"/>
      <c r="B80" s="6" t="s">
        <v>98</v>
      </c>
      <c r="C80" s="26">
        <v>358.19</v>
      </c>
    </row>
    <row r="81" spans="1:3">
      <c r="A81" s="8"/>
      <c r="B81" s="6" t="s">
        <v>99</v>
      </c>
      <c r="C81" s="26">
        <v>264.87899999999996</v>
      </c>
    </row>
    <row r="82" spans="1:3">
      <c r="A82" s="8"/>
      <c r="B82" s="4" t="s">
        <v>100</v>
      </c>
      <c r="C82" s="26">
        <v>129.46</v>
      </c>
    </row>
    <row r="83" spans="1:3">
      <c r="A83" s="8"/>
      <c r="B83" s="6" t="s">
        <v>101</v>
      </c>
      <c r="C83" s="26">
        <v>89.3</v>
      </c>
    </row>
    <row r="84" spans="1:3">
      <c r="A84" s="8"/>
      <c r="B84" s="6" t="s">
        <v>102</v>
      </c>
      <c r="C84" s="26">
        <v>227.61600000000001</v>
      </c>
    </row>
    <row r="85" spans="1:3">
      <c r="A85" s="14"/>
      <c r="B85" s="10" t="s">
        <v>103</v>
      </c>
      <c r="C85" s="27">
        <v>24696.940558000002</v>
      </c>
    </row>
    <row r="86" spans="1:3">
      <c r="A86" s="8"/>
      <c r="B86" s="15" t="s">
        <v>119</v>
      </c>
      <c r="C86" s="27">
        <v>16863</v>
      </c>
    </row>
    <row r="87" spans="1:3">
      <c r="A87" s="6"/>
      <c r="B87" s="10" t="s">
        <v>104</v>
      </c>
      <c r="C87" s="27">
        <v>152321.74355799999</v>
      </c>
    </row>
    <row r="88" spans="1:3" s="18" customFormat="1">
      <c r="A88" s="21"/>
      <c r="B88" s="16" t="s">
        <v>107</v>
      </c>
      <c r="C88" s="17">
        <v>113252.04</v>
      </c>
    </row>
    <row r="89" spans="1:3" s="3" customFormat="1">
      <c r="A89" s="22"/>
      <c r="B89" s="16" t="s">
        <v>108</v>
      </c>
      <c r="C89" s="17">
        <v>113199.88</v>
      </c>
    </row>
    <row r="90" spans="1:3" s="3" customFormat="1">
      <c r="A90" s="22"/>
      <c r="B90" s="16" t="s">
        <v>112</v>
      </c>
      <c r="C90" s="17">
        <v>12118.32</v>
      </c>
    </row>
    <row r="91" spans="1:3" s="3" customFormat="1">
      <c r="A91" s="23"/>
      <c r="B91" s="16" t="s">
        <v>111</v>
      </c>
      <c r="C91" s="19">
        <f>C89+C90-C87</f>
        <v>-27003.543557999976</v>
      </c>
    </row>
    <row r="92" spans="1:3" s="3" customFormat="1">
      <c r="A92" s="23"/>
      <c r="B92" s="16" t="s">
        <v>109</v>
      </c>
      <c r="C92" s="19">
        <f>C5+C91</f>
        <v>-89675.763557999977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2020-01-20T08:24:24Z</dcterms:created>
  <dcterms:modified xsi:type="dcterms:W3CDTF">2020-03-17T03:24:32Z</dcterms:modified>
</cp:coreProperties>
</file>