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2" i="1"/>
  <c r="C91"/>
</calcChain>
</file>

<file path=xl/sharedStrings.xml><?xml version="1.0" encoding="utf-8"?>
<sst xmlns="http://schemas.openxmlformats.org/spreadsheetml/2006/main" count="137" uniqueCount="130">
  <si>
    <t>г</t>
  </si>
  <si>
    <t>д</t>
  </si>
  <si>
    <t>е</t>
  </si>
  <si>
    <t>з</t>
  </si>
  <si>
    <t>и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</si>
  <si>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</si>
  <si>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</si>
  <si>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эт.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</si>
  <si>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</si>
  <si>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</si>
  <si>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</si>
  <si>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</si>
  <si>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</si>
  <si>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 xml:space="preserve">Мытье окон 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</si>
  <si>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</si>
  <si>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</si>
  <si>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</si>
  <si>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</si>
  <si>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</si>
  <si>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</si>
  <si>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</si>
  <si>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</si>
  <si>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</si>
  <si>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</si>
  <si>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</si>
  <si>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</si>
  <si>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</si>
  <si>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</si>
  <si>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</si>
  <si>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</si>
  <si>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</si>
  <si>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</si>
  <si>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</si>
  <si>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</si>
  <si>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</si>
  <si>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</si>
  <si>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</si>
  <si>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</si>
  <si>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</si>
  <si>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</si>
  <si>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</si>
  <si>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</si>
  <si>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</si>
  <si>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</si>
  <si>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</si>
  <si>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</si>
  <si>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</si>
  <si>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</si>
  <si>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</si>
  <si>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</si>
  <si>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</si>
  <si>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</si>
  <si>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</si>
  <si>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</si>
  <si>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</si>
  <si>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</si>
  <si>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</si>
  <si>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</si>
  <si>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</si>
  <si>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</si>
  <si>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</si>
  <si>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</si>
  <si>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</si>
  <si>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</si>
  <si>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</si>
  <si>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</si>
  <si>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</si>
  <si>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</si>
  <si>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Обслуживание общедомовых приборов учета электроэнергии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</si>
  <si>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</si>
  <si>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</si>
  <si>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</si>
  <si>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</si>
  <si>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</si>
  <si>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</si>
  <si>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</si>
  <si>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смена патрона СА-19</t>
  </si>
  <si>
    <t>9.2.</t>
  </si>
  <si>
    <t>Текущий ремонт систем водоснабжения и водоотведения (непредвиденные работы</t>
  </si>
  <si>
    <t>смена сгона Ду 20 мм в узле ввода ГВС</t>
  </si>
  <si>
    <t>смена сгона Ду 25 мм в узле ввода ГВС</t>
  </si>
  <si>
    <t>смена сгона в узле ввода ГВС Ду 20 мм</t>
  </si>
  <si>
    <t>смена сгона в узле ввода ГВС Ду 25 мм</t>
  </si>
  <si>
    <t>ремонт узла ввода ГВС (врезка балансира):</t>
  </si>
  <si>
    <t>а</t>
  </si>
  <si>
    <t>смена участка трубы ВГП Ду 20*2,8</t>
  </si>
  <si>
    <t>б</t>
  </si>
  <si>
    <t>смена участка трубы ВГП Ду 32*3,2</t>
  </si>
  <si>
    <t>в</t>
  </si>
  <si>
    <t>установка вентиля балансировочного Ду 20 мм STC</t>
  </si>
  <si>
    <t>смена сгона Ду 20 мм</t>
  </si>
  <si>
    <t>смена муфты Ду 20 мм</t>
  </si>
  <si>
    <t>смена контргайки Ду 20 мм</t>
  </si>
  <si>
    <t>ж</t>
  </si>
  <si>
    <t>смена резьбы Ду 20 мм</t>
  </si>
  <si>
    <t>смена муфты Ду 25 мм</t>
  </si>
  <si>
    <t>сварочные работы</t>
  </si>
  <si>
    <t>смена вентиля Ду 15 мм на стояке ГВС кв.12</t>
  </si>
  <si>
    <t>замена вентиля в ИТП:</t>
  </si>
  <si>
    <t>смена крана шарового 3/4 латунь</t>
  </si>
  <si>
    <t>смена крана шарового Ду 25 мм</t>
  </si>
  <si>
    <t>замена резьбы в ИТП:</t>
  </si>
  <si>
    <t>смена резьбы Ду 25 мм</t>
  </si>
  <si>
    <t>смена крана шарового Ду 15 мм на ст.отопления</t>
  </si>
  <si>
    <t xml:space="preserve"> 9.3</t>
  </si>
  <si>
    <t>прочистка канализационного стояка на кровле кв.7,10,2,4</t>
  </si>
  <si>
    <t xml:space="preserve">очистка козырьков от снега </t>
  </si>
  <si>
    <t>очистка козырька от мусора</t>
  </si>
  <si>
    <t>смена стекла 1п - 930*710</t>
  </si>
  <si>
    <t>смена стекла 2п - 850*630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</si>
  <si>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</si>
  <si>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</si>
  <si>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</si>
  <si>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14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</si>
  <si>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</si>
  <si>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</si>
  <si>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</si>
  <si>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 xml:space="preserve">Отчет за 2019г </t>
  </si>
  <si>
    <t>Результат за 2019 год "+" - экономия "-" - перерасход</t>
  </si>
  <si>
    <t>1.5.</t>
  </si>
  <si>
    <t>5. Аварийное обслуживание:</t>
  </si>
  <si>
    <t>Диспетчерское обслуживание</t>
  </si>
  <si>
    <t xml:space="preserve"> 8.1</t>
  </si>
  <si>
    <t xml:space="preserve"> 8.3</t>
  </si>
  <si>
    <t xml:space="preserve"> 8.4</t>
  </si>
  <si>
    <t xml:space="preserve"> 8.5</t>
  </si>
  <si>
    <t>Текущий ремонт систем конструкт.элементов) (непредвиденные работы)</t>
  </si>
  <si>
    <t xml:space="preserve"> 5.2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</si>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</sst>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/>
    <xf numFmtId="0" fontId="3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3" fillId="0" borderId="0" xfId="0" applyFont="1" applyFill="1" applyBorder="1"/>
    <xf numFmtId="0" fontId="6" fillId="0" borderId="1" xfId="0" applyFont="1" applyFill="1" applyBorder="1"/>
    <xf numFmtId="0" fontId="3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5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2"/>
  <sheetViews>
    <sheetView tabSelected="1" workbookViewId="0">
      <selection activeCell="B5" sqref="B5"/>
    </sheetView>
  </sheetViews>
  <sheetFormatPr defaultColWidth="9.109375" defaultRowHeight="13.8"/>
  <cols>
    <col min="1" max="1" width="8.88671875" style="27" customWidth="1"/>
    <col min="2" max="2" width="68.6640625" style="3" customWidth="1"/>
    <col min="3" max="3" width="16.5546875" style="3" customWidth="1"/>
    <col min="4" max="195" width="9.109375" style="3" customWidth="1"/>
    <col min="196" max="196" width="3.88671875" style="3" customWidth="1"/>
    <col min="197" max="197" width="52.88671875" style="3" customWidth="1"/>
    <col min="198" max="198" width="9.6640625" style="3" customWidth="1"/>
    <col min="199" max="199" width="6.44140625" style="3" customWidth="1"/>
    <col min="200" max="200" width="8.33203125" style="3" customWidth="1"/>
    <col min="201" max="201" width="5.6640625" style="3" customWidth="1"/>
    <col min="202" max="202" width="7.33203125" style="3" customWidth="1"/>
    <col min="203" max="203" width="8.5546875" style="3" customWidth="1"/>
    <col min="204" max="251" width="9.109375" style="3" customWidth="1"/>
    <col min="252" max="252" width="13.44140625" style="3" customWidth="1"/>
    <col min="253" max="16384" width="9.109375" style="3"/>
  </cols>
  <sheetData>
    <row r="1" spans="1:3">
      <c r="A1" s="35" t="s">
        <v>117</v>
      </c>
      <c r="B1" s="35"/>
    </row>
    <row r="2" spans="1:3" ht="12.75" customHeight="1">
      <c r="A2" s="35" t="s">
        <v>112</v>
      </c>
      <c r="B2" s="35"/>
    </row>
    <row r="3" spans="1:3">
      <c r="A3" s="35" t="s">
        <v>113</v>
      </c>
      <c r="B3" s="35"/>
    </row>
    <row r="4" spans="1:3">
      <c r="A4" s="4"/>
      <c r="B4" s="4"/>
    </row>
    <row r="5" spans="1:3" s="7" customFormat="1">
      <c r="A5" s="22"/>
      <c r="B5" s="5" t="s">
        <v>129</v>
      </c>
      <c r="C5" s="6">
        <v>-132491.59</v>
      </c>
    </row>
    <row r="6" spans="1:3">
      <c r="A6" s="23"/>
      <c r="B6" s="8" t="s">
        <v>5</v>
      </c>
      <c r="C6" s="2"/>
    </row>
    <row r="7" spans="1:3" ht="14.25" customHeight="1">
      <c r="A7" s="9" t="s">
        <v>6</v>
      </c>
      <c r="B7" s="1" t="s">
        <v>7</v>
      </c>
      <c r="C7" s="28">
        <v>3975</v>
      </c>
    </row>
    <row r="8" spans="1:3">
      <c r="A8" s="9" t="s">
        <v>8</v>
      </c>
      <c r="B8" s="1" t="s">
        <v>9</v>
      </c>
      <c r="C8" s="28">
        <v>9405</v>
      </c>
    </row>
    <row r="9" spans="1:3" ht="51" customHeight="1">
      <c r="A9" s="9" t="s">
        <v>10</v>
      </c>
      <c r="B9" s="1" t="s">
        <v>11</v>
      </c>
      <c r="C9" s="28">
        <v>1073.268</v>
      </c>
    </row>
    <row r="10" spans="1:3">
      <c r="A10" s="9" t="s">
        <v>12</v>
      </c>
      <c r="B10" s="1" t="s">
        <v>13</v>
      </c>
      <c r="C10" s="28">
        <v>75.35799999999999</v>
      </c>
    </row>
    <row r="11" spans="1:3">
      <c r="A11" s="9" t="s">
        <v>119</v>
      </c>
      <c r="B11" s="1" t="s">
        <v>14</v>
      </c>
      <c r="C11" s="28">
        <v>954.30000000000007</v>
      </c>
    </row>
    <row r="12" spans="1:3">
      <c r="A12" s="9"/>
      <c r="B12" s="10" t="s">
        <v>15</v>
      </c>
      <c r="C12" s="29">
        <v>15482.925999999999</v>
      </c>
    </row>
    <row r="13" spans="1:3" ht="28.8" customHeight="1">
      <c r="A13" s="9"/>
      <c r="B13" s="34" t="s">
        <v>16</v>
      </c>
      <c r="C13" s="28"/>
    </row>
    <row r="14" spans="1:3" ht="13.5" customHeight="1">
      <c r="A14" s="9" t="s">
        <v>17</v>
      </c>
      <c r="B14" s="1" t="s">
        <v>18</v>
      </c>
      <c r="C14" s="30">
        <v>2867.5639999999999</v>
      </c>
    </row>
    <row r="15" spans="1:3" ht="14.25" customHeight="1">
      <c r="A15" s="31" t="s">
        <v>19</v>
      </c>
      <c r="B15" s="1" t="s">
        <v>20</v>
      </c>
      <c r="C15" s="30">
        <v>1008.45</v>
      </c>
    </row>
    <row r="16" spans="1:3" ht="14.25" customHeight="1">
      <c r="A16" s="31" t="s">
        <v>21</v>
      </c>
      <c r="B16" s="1" t="s">
        <v>22</v>
      </c>
      <c r="C16" s="30">
        <v>2151.36</v>
      </c>
    </row>
    <row r="17" spans="1:3">
      <c r="A17" s="31" t="s">
        <v>23</v>
      </c>
      <c r="B17" s="1" t="s">
        <v>24</v>
      </c>
      <c r="C17" s="30">
        <v>1387.3199999999997</v>
      </c>
    </row>
    <row r="18" spans="1:3">
      <c r="A18" s="31" t="s">
        <v>25</v>
      </c>
      <c r="B18" s="1" t="s">
        <v>26</v>
      </c>
      <c r="C18" s="30">
        <v>24957.75</v>
      </c>
    </row>
    <row r="19" spans="1:3">
      <c r="A19" s="31" t="s">
        <v>27</v>
      </c>
      <c r="B19" s="1" t="s">
        <v>28</v>
      </c>
      <c r="C19" s="30">
        <v>6665.5610000000006</v>
      </c>
    </row>
    <row r="20" spans="1:3" ht="27.6">
      <c r="A20" s="9" t="s">
        <v>29</v>
      </c>
      <c r="B20" s="1" t="s">
        <v>30</v>
      </c>
      <c r="C20" s="30">
        <v>900</v>
      </c>
    </row>
    <row r="21" spans="1:3" ht="27.6">
      <c r="A21" s="9" t="s">
        <v>31</v>
      </c>
      <c r="B21" s="1" t="s">
        <v>32</v>
      </c>
      <c r="C21" s="30">
        <v>172.2</v>
      </c>
    </row>
    <row r="22" spans="1:3" ht="27.6">
      <c r="A22" s="9" t="s">
        <v>33</v>
      </c>
      <c r="B22" s="1" t="s">
        <v>34</v>
      </c>
      <c r="C22" s="30">
        <v>6842.4930000000004</v>
      </c>
    </row>
    <row r="23" spans="1:3" ht="13.5" customHeight="1">
      <c r="A23" s="9" t="s">
        <v>35</v>
      </c>
      <c r="B23" s="1" t="s">
        <v>36</v>
      </c>
      <c r="C23" s="30">
        <v>2206.14</v>
      </c>
    </row>
    <row r="24" spans="1:3">
      <c r="A24" s="9"/>
      <c r="B24" s="10" t="s">
        <v>37</v>
      </c>
      <c r="C24" s="29">
        <v>49158.837999999996</v>
      </c>
    </row>
    <row r="25" spans="1:3" ht="31.2" customHeight="1">
      <c r="A25" s="9"/>
      <c r="B25" s="34" t="s">
        <v>38</v>
      </c>
      <c r="C25" s="28"/>
    </row>
    <row r="26" spans="1:3" ht="16.5" customHeight="1">
      <c r="A26" s="11">
        <v>43103</v>
      </c>
      <c r="B26" s="12" t="s">
        <v>39</v>
      </c>
      <c r="C26" s="28">
        <v>7259.07</v>
      </c>
    </row>
    <row r="27" spans="1:3" ht="15.75" customHeight="1">
      <c r="A27" s="11">
        <v>43134</v>
      </c>
      <c r="B27" s="12" t="s">
        <v>40</v>
      </c>
      <c r="C27" s="28">
        <v>5818.8</v>
      </c>
    </row>
    <row r="28" spans="1:3" ht="15.75" customHeight="1">
      <c r="A28" s="11">
        <v>43162</v>
      </c>
      <c r="B28" s="12" t="s">
        <v>41</v>
      </c>
      <c r="C28" s="28">
        <v>3081</v>
      </c>
    </row>
    <row r="29" spans="1:3" ht="12.75" customHeight="1">
      <c r="A29" s="11">
        <v>43193</v>
      </c>
      <c r="B29" s="12" t="s">
        <v>42</v>
      </c>
      <c r="C29" s="28">
        <v>214.50000000000003</v>
      </c>
    </row>
    <row r="30" spans="1:3" ht="12" customHeight="1">
      <c r="A30" s="11">
        <v>43223</v>
      </c>
      <c r="B30" s="12" t="s">
        <v>43</v>
      </c>
      <c r="C30" s="28">
        <v>4792.6400000000003</v>
      </c>
    </row>
    <row r="31" spans="1:3" ht="13.5" customHeight="1">
      <c r="A31" s="32">
        <v>43254</v>
      </c>
      <c r="B31" s="1" t="s">
        <v>44</v>
      </c>
      <c r="C31" s="28">
        <v>362.52</v>
      </c>
    </row>
    <row r="32" spans="1:3">
      <c r="A32" s="9"/>
      <c r="B32" s="10" t="s">
        <v>45</v>
      </c>
      <c r="C32" s="29">
        <v>21528.53</v>
      </c>
    </row>
    <row r="33" spans="1:3">
      <c r="A33" s="9"/>
      <c r="B33" s="8" t="s">
        <v>46</v>
      </c>
      <c r="C33" s="28"/>
    </row>
    <row r="34" spans="1:3" ht="27" customHeight="1">
      <c r="A34" s="9" t="s">
        <v>47</v>
      </c>
      <c r="B34" s="1" t="s">
        <v>48</v>
      </c>
      <c r="C34" s="28">
        <v>1073.1199999999999</v>
      </c>
    </row>
    <row r="35" spans="1:3" ht="27.6" customHeight="1">
      <c r="A35" s="9" t="s">
        <v>49</v>
      </c>
      <c r="B35" s="1" t="s">
        <v>50</v>
      </c>
      <c r="C35" s="28">
        <v>3219.3599999999997</v>
      </c>
    </row>
    <row r="36" spans="1:3" ht="41.4" customHeight="1">
      <c r="A36" s="9" t="s">
        <v>51</v>
      </c>
      <c r="B36" s="1" t="s">
        <v>52</v>
      </c>
      <c r="C36" s="28">
        <v>2146.2399999999998</v>
      </c>
    </row>
    <row r="37" spans="1:3">
      <c r="A37" s="9" t="s">
        <v>53</v>
      </c>
      <c r="B37" s="1" t="s">
        <v>54</v>
      </c>
      <c r="C37" s="28">
        <v>1008.06</v>
      </c>
    </row>
    <row r="38" spans="1:3" ht="28.8" customHeight="1">
      <c r="A38" s="9" t="s">
        <v>55</v>
      </c>
      <c r="B38" s="1" t="s">
        <v>56</v>
      </c>
      <c r="C38" s="28">
        <v>5410.7839999999997</v>
      </c>
    </row>
    <row r="39" spans="1:3">
      <c r="A39" s="9"/>
      <c r="B39" s="10" t="s">
        <v>57</v>
      </c>
      <c r="C39" s="29">
        <v>12857.563999999998</v>
      </c>
    </row>
    <row r="40" spans="1:3">
      <c r="A40" s="9"/>
      <c r="B40" s="10" t="s">
        <v>120</v>
      </c>
      <c r="C40" s="29"/>
    </row>
    <row r="41" spans="1:3" ht="27.6">
      <c r="A41" s="9" t="s">
        <v>59</v>
      </c>
      <c r="B41" s="1" t="s">
        <v>58</v>
      </c>
      <c r="C41" s="28">
        <v>6032.0639999999985</v>
      </c>
    </row>
    <row r="42" spans="1:3">
      <c r="A42" s="9" t="s">
        <v>127</v>
      </c>
      <c r="B42" s="1" t="s">
        <v>121</v>
      </c>
      <c r="C42" s="28">
        <v>1694.4000000000003</v>
      </c>
    </row>
    <row r="43" spans="1:3" ht="15" customHeight="1">
      <c r="A43" s="13"/>
      <c r="B43" s="10" t="s">
        <v>60</v>
      </c>
      <c r="C43" s="29">
        <v>7726.4640000000009</v>
      </c>
    </row>
    <row r="44" spans="1:3">
      <c r="A44" s="13" t="s">
        <v>61</v>
      </c>
      <c r="B44" s="10" t="s">
        <v>62</v>
      </c>
      <c r="C44" s="29">
        <v>1187.626</v>
      </c>
    </row>
    <row r="45" spans="1:3" ht="14.4" customHeight="1">
      <c r="A45" s="13" t="s">
        <v>63</v>
      </c>
      <c r="B45" s="10" t="s">
        <v>64</v>
      </c>
      <c r="C45" s="29">
        <v>939.596</v>
      </c>
    </row>
    <row r="46" spans="1:3">
      <c r="A46" s="13"/>
      <c r="B46" s="33" t="s">
        <v>65</v>
      </c>
      <c r="C46" s="28"/>
    </row>
    <row r="47" spans="1:3" ht="14.25" customHeight="1">
      <c r="A47" s="9" t="s">
        <v>122</v>
      </c>
      <c r="B47" s="1" t="s">
        <v>67</v>
      </c>
      <c r="C47" s="28">
        <v>9468</v>
      </c>
    </row>
    <row r="48" spans="1:3" ht="15" customHeight="1">
      <c r="A48" s="9" t="s">
        <v>66</v>
      </c>
      <c r="B48" s="1" t="s">
        <v>68</v>
      </c>
      <c r="C48" s="28">
        <v>0</v>
      </c>
    </row>
    <row r="49" spans="1:3" ht="28.2" customHeight="1">
      <c r="A49" s="9" t="s">
        <v>123</v>
      </c>
      <c r="B49" s="1" t="s">
        <v>69</v>
      </c>
      <c r="C49" s="28">
        <v>9216</v>
      </c>
    </row>
    <row r="50" spans="1:3" ht="26.4" customHeight="1">
      <c r="A50" s="9" t="s">
        <v>124</v>
      </c>
      <c r="B50" s="1" t="s">
        <v>70</v>
      </c>
      <c r="C50" s="28">
        <v>0</v>
      </c>
    </row>
    <row r="51" spans="1:3" ht="29.4" customHeight="1">
      <c r="A51" s="9" t="s">
        <v>125</v>
      </c>
      <c r="B51" s="1" t="s">
        <v>71</v>
      </c>
      <c r="C51" s="28">
        <v>3072</v>
      </c>
    </row>
    <row r="52" spans="1:3" ht="17.25" customHeight="1">
      <c r="A52" s="9"/>
      <c r="B52" s="10" t="s">
        <v>72</v>
      </c>
      <c r="C52" s="29">
        <v>21756</v>
      </c>
    </row>
    <row r="53" spans="1:3">
      <c r="A53" s="9"/>
      <c r="B53" s="8" t="s">
        <v>73</v>
      </c>
      <c r="C53" s="28"/>
    </row>
    <row r="54" spans="1:3" ht="12.75" customHeight="1">
      <c r="A54" s="9" t="s">
        <v>74</v>
      </c>
      <c r="B54" s="1" t="s">
        <v>75</v>
      </c>
      <c r="C54" s="28"/>
    </row>
    <row r="55" spans="1:3" ht="12.75" customHeight="1">
      <c r="A55" s="9"/>
      <c r="B55" s="2" t="s">
        <v>76</v>
      </c>
      <c r="C55" s="28">
        <v>740.62</v>
      </c>
    </row>
    <row r="56" spans="1:3" ht="27.6">
      <c r="A56" s="9" t="s">
        <v>77</v>
      </c>
      <c r="B56" s="1" t="s">
        <v>78</v>
      </c>
      <c r="C56" s="28"/>
    </row>
    <row r="57" spans="1:3">
      <c r="A57" s="14"/>
      <c r="B57" s="2" t="s">
        <v>79</v>
      </c>
      <c r="C57" s="28">
        <v>591.77</v>
      </c>
    </row>
    <row r="58" spans="1:3">
      <c r="A58" s="14"/>
      <c r="B58" s="2" t="s">
        <v>80</v>
      </c>
      <c r="C58" s="28">
        <v>591.77</v>
      </c>
    </row>
    <row r="59" spans="1:3">
      <c r="A59" s="9"/>
      <c r="B59" s="2" t="s">
        <v>81</v>
      </c>
      <c r="C59" s="28">
        <v>591.77</v>
      </c>
    </row>
    <row r="60" spans="1:3">
      <c r="A60" s="9"/>
      <c r="B60" s="2" t="s">
        <v>82</v>
      </c>
      <c r="C60" s="28">
        <v>591.77</v>
      </c>
    </row>
    <row r="61" spans="1:3">
      <c r="A61" s="14"/>
      <c r="B61" s="15" t="s">
        <v>83</v>
      </c>
      <c r="C61" s="28">
        <v>9987.27</v>
      </c>
    </row>
    <row r="62" spans="1:3">
      <c r="A62" s="14" t="s">
        <v>84</v>
      </c>
      <c r="B62" s="2" t="s">
        <v>85</v>
      </c>
      <c r="C62" s="28">
        <v>0</v>
      </c>
    </row>
    <row r="63" spans="1:3">
      <c r="A63" s="14" t="s">
        <v>86</v>
      </c>
      <c r="B63" s="2" t="s">
        <v>87</v>
      </c>
      <c r="C63" s="28">
        <v>0</v>
      </c>
    </row>
    <row r="64" spans="1:3">
      <c r="A64" s="14" t="s">
        <v>88</v>
      </c>
      <c r="B64" s="2" t="s">
        <v>89</v>
      </c>
      <c r="C64" s="28">
        <v>0</v>
      </c>
    </row>
    <row r="65" spans="1:3">
      <c r="A65" s="14" t="s">
        <v>0</v>
      </c>
      <c r="B65" s="2" t="s">
        <v>90</v>
      </c>
      <c r="C65" s="28">
        <v>0</v>
      </c>
    </row>
    <row r="66" spans="1:3">
      <c r="A66" s="14" t="s">
        <v>1</v>
      </c>
      <c r="B66" s="2" t="s">
        <v>91</v>
      </c>
      <c r="C66" s="28">
        <v>0</v>
      </c>
    </row>
    <row r="67" spans="1:3">
      <c r="A67" s="14" t="s">
        <v>2</v>
      </c>
      <c r="B67" s="2" t="s">
        <v>92</v>
      </c>
      <c r="C67" s="28">
        <v>0</v>
      </c>
    </row>
    <row r="68" spans="1:3">
      <c r="A68" s="14" t="s">
        <v>93</v>
      </c>
      <c r="B68" s="2" t="s">
        <v>94</v>
      </c>
      <c r="C68" s="28">
        <v>0</v>
      </c>
    </row>
    <row r="69" spans="1:3">
      <c r="A69" s="14" t="s">
        <v>3</v>
      </c>
      <c r="B69" s="2" t="s">
        <v>95</v>
      </c>
      <c r="C69" s="28">
        <v>0</v>
      </c>
    </row>
    <row r="70" spans="1:3">
      <c r="A70" s="14" t="s">
        <v>4</v>
      </c>
      <c r="B70" s="2" t="s">
        <v>96</v>
      </c>
      <c r="C70" s="28">
        <v>0</v>
      </c>
    </row>
    <row r="71" spans="1:3">
      <c r="A71" s="14"/>
      <c r="B71" s="2" t="s">
        <v>97</v>
      </c>
      <c r="C71" s="28">
        <v>918.01</v>
      </c>
    </row>
    <row r="72" spans="1:3">
      <c r="A72" s="14"/>
      <c r="B72" s="15" t="s">
        <v>98</v>
      </c>
      <c r="C72" s="28">
        <v>0</v>
      </c>
    </row>
    <row r="73" spans="1:3">
      <c r="A73" s="14" t="s">
        <v>84</v>
      </c>
      <c r="B73" s="2" t="s">
        <v>99</v>
      </c>
      <c r="C73" s="28">
        <v>918.01</v>
      </c>
    </row>
    <row r="74" spans="1:3">
      <c r="A74" s="14" t="s">
        <v>86</v>
      </c>
      <c r="B74" s="2" t="s">
        <v>100</v>
      </c>
      <c r="C74" s="28">
        <v>918.01</v>
      </c>
    </row>
    <row r="75" spans="1:3">
      <c r="A75" s="14"/>
      <c r="B75" s="15" t="s">
        <v>101</v>
      </c>
      <c r="C75" s="28">
        <v>0</v>
      </c>
    </row>
    <row r="76" spans="1:3">
      <c r="A76" s="14" t="s">
        <v>84</v>
      </c>
      <c r="B76" s="2" t="s">
        <v>94</v>
      </c>
      <c r="C76" s="28">
        <v>70.400000000000006</v>
      </c>
    </row>
    <row r="77" spans="1:3">
      <c r="A77" s="14" t="s">
        <v>86</v>
      </c>
      <c r="B77" s="2" t="s">
        <v>102</v>
      </c>
      <c r="C77" s="28">
        <v>71.03</v>
      </c>
    </row>
    <row r="78" spans="1:3">
      <c r="A78" s="14" t="s">
        <v>88</v>
      </c>
      <c r="B78" s="2" t="s">
        <v>96</v>
      </c>
      <c r="C78" s="28">
        <v>1326.96</v>
      </c>
    </row>
    <row r="79" spans="1:3">
      <c r="A79" s="9"/>
      <c r="B79" s="2" t="s">
        <v>103</v>
      </c>
      <c r="C79" s="28">
        <v>918.01</v>
      </c>
    </row>
    <row r="80" spans="1:3" ht="27.6">
      <c r="A80" s="9" t="s">
        <v>104</v>
      </c>
      <c r="B80" s="1" t="s">
        <v>126</v>
      </c>
      <c r="C80" s="28">
        <v>0</v>
      </c>
    </row>
    <row r="81" spans="1:3">
      <c r="A81" s="9"/>
      <c r="B81" s="2" t="s">
        <v>105</v>
      </c>
      <c r="C81" s="28">
        <v>406.4</v>
      </c>
    </row>
    <row r="82" spans="1:3">
      <c r="A82" s="9"/>
      <c r="B82" s="2" t="s">
        <v>106</v>
      </c>
      <c r="C82" s="28">
        <v>249.39000000000001</v>
      </c>
    </row>
    <row r="83" spans="1:3">
      <c r="A83" s="9"/>
      <c r="B83" s="2" t="s">
        <v>107</v>
      </c>
      <c r="C83" s="28">
        <v>249.39000000000001</v>
      </c>
    </row>
    <row r="84" spans="1:3">
      <c r="A84" s="9"/>
      <c r="B84" s="2" t="s">
        <v>108</v>
      </c>
      <c r="C84" s="28">
        <v>420.05700000000007</v>
      </c>
    </row>
    <row r="85" spans="1:3">
      <c r="A85" s="9"/>
      <c r="B85" s="2" t="s">
        <v>109</v>
      </c>
      <c r="C85" s="28">
        <v>343.68300000000005</v>
      </c>
    </row>
    <row r="86" spans="1:3">
      <c r="A86" s="16"/>
      <c r="B86" s="10" t="s">
        <v>110</v>
      </c>
      <c r="C86" s="29">
        <v>19904.320000000003</v>
      </c>
    </row>
    <row r="87" spans="1:3">
      <c r="A87" s="9"/>
      <c r="B87" s="17" t="s">
        <v>128</v>
      </c>
      <c r="C87" s="29">
        <v>16944</v>
      </c>
    </row>
    <row r="88" spans="1:3">
      <c r="A88" s="9"/>
      <c r="B88" s="10" t="s">
        <v>111</v>
      </c>
      <c r="C88" s="29">
        <v>167485.86399999997</v>
      </c>
    </row>
    <row r="89" spans="1:3" s="20" customFormat="1">
      <c r="A89" s="24"/>
      <c r="B89" s="18" t="s">
        <v>114</v>
      </c>
      <c r="C89" s="19">
        <v>140702.88</v>
      </c>
    </row>
    <row r="90" spans="1:3" s="7" customFormat="1">
      <c r="A90" s="25"/>
      <c r="B90" s="18" t="s">
        <v>115</v>
      </c>
      <c r="C90" s="19">
        <v>151579.15</v>
      </c>
    </row>
    <row r="91" spans="1:3" s="7" customFormat="1">
      <c r="A91" s="26"/>
      <c r="B91" s="18" t="s">
        <v>118</v>
      </c>
      <c r="C91" s="21">
        <f>C90-C88</f>
        <v>-15906.713999999978</v>
      </c>
    </row>
    <row r="92" spans="1:3" s="7" customFormat="1">
      <c r="A92" s="26"/>
      <c r="B92" s="18" t="s">
        <v>116</v>
      </c>
      <c r="C92" s="21">
        <f>C5+C91</f>
        <v>-148398.30399999997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2020-01-20T08:35:10Z</dcterms:created>
  <dcterms:modified xsi:type="dcterms:W3CDTF">2020-03-17T03:04:15Z</dcterms:modified>
</cp:coreProperties>
</file>