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600" windowHeight="1089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76" i="1"/>
  <c r="C77"/>
</calcChain>
</file>

<file path=xl/sharedStrings.xml><?xml version="1.0" encoding="utf-8"?>
<sst xmlns="http://schemas.openxmlformats.org/spreadsheetml/2006/main" count="110" uniqueCount="108">
  <si>
    <t>г</t>
  </si>
  <si>
    <t>д</t>
  </si>
  <si>
    <t>е</t>
  </si>
  <si>
    <t xml:space="preserve">   1. Содержание помещений общего пользования</t>
  </si>
  <si>
    <t>1.1.</t>
  </si>
  <si>
    <t>Влажное подметание лестничных площадок и маршей нижних 2-х этажей</t>
  </si>
  <si>
    <t>1.2.</t>
  </si>
  <si>
    <t>Мытье лестничных площадок и маршей нижних 2-х этажей</t>
  </si>
  <si>
    <t>1.3.</t>
  </si>
  <si>
    <t>Влажная протирка стен, дверей, плафонов, окон. решеток, отопит.приборов, чердачных лестниц, шкафов для эл. счетчиков, почтовых ящиков, обметание пыли с потолков</t>
  </si>
  <si>
    <t>1.4.</t>
  </si>
  <si>
    <t>Мытье окон (в п.1.3)</t>
  </si>
  <si>
    <t>Очистка чердаков, кровель и подвалов от мусора</t>
  </si>
  <si>
    <t xml:space="preserve">            ИТОГО по п. 1 :</t>
  </si>
  <si>
    <t xml:space="preserve">   2. Уборка придомовой территории, входящей в состав общего имущества</t>
  </si>
  <si>
    <t>2.1.</t>
  </si>
  <si>
    <t>Подметание придомовой территории в летний период</t>
  </si>
  <si>
    <t>2.2.</t>
  </si>
  <si>
    <t>Уборка мусора с газона в летний период (листья и сучья)</t>
  </si>
  <si>
    <t xml:space="preserve"> 2.3</t>
  </si>
  <si>
    <t>Уборка мусора с газона и проезда в летний период (случайный мусор))</t>
  </si>
  <si>
    <t xml:space="preserve"> 2.4</t>
  </si>
  <si>
    <t>Очистка урн</t>
  </si>
  <si>
    <t xml:space="preserve"> 2.5</t>
  </si>
  <si>
    <t>Подметание снега толщиной при снегопаде</t>
  </si>
  <si>
    <t xml:space="preserve"> 2.6 </t>
  </si>
  <si>
    <t>Подметание снега толщиной без снегопада</t>
  </si>
  <si>
    <t xml:space="preserve"> 2.7</t>
  </si>
  <si>
    <t xml:space="preserve">Сдвижка и подметание территории в зимний период (механизированная уборка) </t>
  </si>
  <si>
    <t xml:space="preserve"> 2.8</t>
  </si>
  <si>
    <t>Посыпка пешеходных дорожек и проездов противогололедными материалами шириной 0,5м</t>
  </si>
  <si>
    <t xml:space="preserve"> 2.9 </t>
  </si>
  <si>
    <t>Очистка пешеходных дорожек и проездов от наледи и льда шириной 0,5м</t>
  </si>
  <si>
    <t xml:space="preserve"> 2.10</t>
  </si>
  <si>
    <t>Кошение газонов</t>
  </si>
  <si>
    <t xml:space="preserve">            ИТОГО по п. 2 :</t>
  </si>
  <si>
    <t xml:space="preserve">   3. Подготовка многоквартирного дома к сезонной эксплуатации</t>
  </si>
  <si>
    <t xml:space="preserve"> Промывка трубопроводов системы отопления</t>
  </si>
  <si>
    <t xml:space="preserve"> Испытание трубопроводов системы ЦО</t>
  </si>
  <si>
    <t xml:space="preserve"> Консервация и расконсервация  системы ЦО</t>
  </si>
  <si>
    <t xml:space="preserve"> Регулировка и наладка системы ЦО</t>
  </si>
  <si>
    <t xml:space="preserve"> Ликвидация воздушных пробок в стояке отопления</t>
  </si>
  <si>
    <t>Замена ламп освещения подъездов, подвалов</t>
  </si>
  <si>
    <t xml:space="preserve">            ИТОГО по п. 3 :</t>
  </si>
  <si>
    <t xml:space="preserve">   4. Проведение технических осмотров и мелкий ремонт</t>
  </si>
  <si>
    <t>4.1.</t>
  </si>
  <si>
    <t>Проведение технических осмотров и устранение незначительных неисправностей систем вентиляции (констр.элем.)</t>
  </si>
  <si>
    <t>4.2.</t>
  </si>
  <si>
    <t>Проведение технических осмотров и устранение незначительных неисправностей  систем центр.отопления</t>
  </si>
  <si>
    <t>4.3.</t>
  </si>
  <si>
    <t>Проведение технических осмотров, ремонтов и устранение незначительных неисправностей в системах ВиК</t>
  </si>
  <si>
    <t>4.4.</t>
  </si>
  <si>
    <t>Ершение канализационного коллект.</t>
  </si>
  <si>
    <t xml:space="preserve"> 4.5</t>
  </si>
  <si>
    <t>Проведение технических осмотров, ремонтов и устранение незначительных неисправностей в системах  электроснабжения</t>
  </si>
  <si>
    <t xml:space="preserve">            ИТОГО по п. 4 :</t>
  </si>
  <si>
    <t>Аварийное обслуживание внутридомового инжен.сантехнич. и эл.технического оборудования</t>
  </si>
  <si>
    <t xml:space="preserve"> 5.1</t>
  </si>
  <si>
    <t xml:space="preserve">            ИТОГО по п. 5 :</t>
  </si>
  <si>
    <t>6.</t>
  </si>
  <si>
    <t>Дератизация</t>
  </si>
  <si>
    <t>7.</t>
  </si>
  <si>
    <t>Дезинсекция</t>
  </si>
  <si>
    <t xml:space="preserve"> 8. Поверка и обслуживание общедомовых приборов учета.</t>
  </si>
  <si>
    <t xml:space="preserve"> 8.2</t>
  </si>
  <si>
    <t>Обслуживание общедомовых приборов учета воды</t>
  </si>
  <si>
    <t>Снятие показаний, обработка тинформации, занесение в компьютер, передача данных в ресурсоснабжающую организацию (вода)</t>
  </si>
  <si>
    <t>Снятие показаний, обработка тинформации, занесение в компьютер, передача данных в ресурсоснабжающую организацию (элэнергия)</t>
  </si>
  <si>
    <t xml:space="preserve">            ИТОГО по п. 8 :</t>
  </si>
  <si>
    <t xml:space="preserve">  9. Текущий ремонт (непредвиденные работы)</t>
  </si>
  <si>
    <t>Текущий ремонт систем ВиК (непр работы)</t>
  </si>
  <si>
    <t>смена крана шарового Agualink муф/муф  ду 15 мм кв.9 на стояке отопления</t>
  </si>
  <si>
    <t>устранение засора домовой канализации</t>
  </si>
  <si>
    <t>смена сбросного вениля ст.отопления Ду 15 мм кв.9 (ст.зал)</t>
  </si>
  <si>
    <t xml:space="preserve">устранение засора домовой канализации </t>
  </si>
  <si>
    <t>Текущий ремонт систем конструкт.элементов (непр раб)</t>
  </si>
  <si>
    <t>очистка козырьков от снега</t>
  </si>
  <si>
    <t>очистка козырьков от мусора</t>
  </si>
  <si>
    <t>а</t>
  </si>
  <si>
    <t>доска обрезная 2000*180*50</t>
  </si>
  <si>
    <t>б</t>
  </si>
  <si>
    <t>болт М 8*80</t>
  </si>
  <si>
    <t>в</t>
  </si>
  <si>
    <t>гайка М8</t>
  </si>
  <si>
    <t>уголок 50*50</t>
  </si>
  <si>
    <t>электроды</t>
  </si>
  <si>
    <t xml:space="preserve">окраска скамейки </t>
  </si>
  <si>
    <t xml:space="preserve">утепление продухов Изовером </t>
  </si>
  <si>
    <t xml:space="preserve">            ИТОГО по п. 9 :</t>
  </si>
  <si>
    <t xml:space="preserve">   Сумма затрат по дому в год  :</t>
  </si>
  <si>
    <t xml:space="preserve">Отчет за 2019г </t>
  </si>
  <si>
    <t>по управлению и обслуживанию</t>
  </si>
  <si>
    <t>МКД по ул.Первостроителей 3</t>
  </si>
  <si>
    <t>Диспетчерское обслуживание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</si>
  <si>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</si>
  <si>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</si>
  <si>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</si>
  <si>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2019 год "+" - экономия "-" - перерасход</t>
  </si>
  <si>
    <t>1.5.</t>
  </si>
  <si>
    <t>5. Аварийное обслуживание:</t>
  </si>
  <si>
    <t xml:space="preserve"> 5.2</t>
  </si>
  <si>
    <t xml:space="preserve"> 8.1</t>
  </si>
  <si>
    <t xml:space="preserve"> 8.3</t>
  </si>
  <si>
    <t>9.1.</t>
  </si>
  <si>
    <t xml:space="preserve"> 9.2</t>
  </si>
  <si>
    <t>10. Управление многоквартирным домом</t>
  </si>
  <si>
    <t>изготовление скамейки с установкой  около 2 под. и креплением сварки к арматуре в бетоне:</t>
  </si>
  <si>
    <t>результат на 01.01.2019 г. ("+"- экономия, "-" - перерасход)</t>
  </si>
</sst>
</file>

<file path=xl/styles.xml><?xml version="1.0" encoding="utf-8"?>
<styleSheet xmlns="http://schemas.openxmlformats.org/spreadsheetml/2006/main">
  <numFmts count="1">
    <numFmt numFmtId="164" formatCode="d/m;@"/>
  </numFmts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3" fillId="0" borderId="0" xfId="1" applyFont="1" applyFill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5" fillId="0" borderId="1" xfId="0" applyFont="1" applyFill="1" applyBorder="1"/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/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4" fillId="0" borderId="1" xfId="1" applyFont="1" applyBorder="1"/>
    <xf numFmtId="0" fontId="7" fillId="0" borderId="0" xfId="0" applyFont="1" applyFill="1" applyAlignment="1">
      <alignment wrapText="1"/>
    </xf>
    <xf numFmtId="2" fontId="4" fillId="0" borderId="1" xfId="1" applyNumberFormat="1" applyFont="1" applyFill="1" applyBorder="1" applyAlignment="1"/>
    <xf numFmtId="2" fontId="4" fillId="0" borderId="1" xfId="1" applyNumberFormat="1" applyFont="1" applyBorder="1" applyAlignment="1">
      <alignment wrapText="1"/>
    </xf>
    <xf numFmtId="2" fontId="3" fillId="0" borderId="0" xfId="0" applyNumberFormat="1" applyFont="1" applyFill="1" applyAlignment="1"/>
    <xf numFmtId="2" fontId="3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0" xfId="1" applyFont="1" applyFill="1" applyBorder="1" applyAlignment="1">
      <alignment horizontal="center"/>
    </xf>
    <xf numFmtId="16" fontId="3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7"/>
  <sheetViews>
    <sheetView tabSelected="1" workbookViewId="0">
      <selection activeCell="A5" sqref="A5"/>
    </sheetView>
  </sheetViews>
  <sheetFormatPr defaultColWidth="9.109375" defaultRowHeight="13.8"/>
  <cols>
    <col min="1" max="1" width="7.109375" style="29" customWidth="1"/>
    <col min="2" max="2" width="66.88671875" style="7" customWidth="1"/>
    <col min="3" max="3" width="17.6640625" style="7" customWidth="1"/>
    <col min="4" max="195" width="9.109375" style="7" customWidth="1"/>
    <col min="196" max="196" width="4.5546875" style="7" customWidth="1"/>
    <col min="197" max="197" width="46.33203125" style="7" customWidth="1"/>
    <col min="198" max="198" width="10.6640625" style="7" customWidth="1"/>
    <col min="199" max="199" width="7.33203125" style="7" customWidth="1"/>
    <col min="200" max="200" width="8.44140625" style="7" customWidth="1"/>
    <col min="201" max="201" width="5.44140625" style="7" customWidth="1"/>
    <col min="202" max="202" width="8.5546875" style="7" customWidth="1"/>
    <col min="203" max="203" width="7.88671875" style="7" customWidth="1"/>
    <col min="204" max="251" width="9.109375" style="7" customWidth="1"/>
    <col min="252" max="252" width="16.44140625" style="7" customWidth="1"/>
    <col min="253" max="16384" width="9.109375" style="7"/>
  </cols>
  <sheetData>
    <row r="1" spans="1:3" s="2" customFormat="1">
      <c r="A1" s="36" t="s">
        <v>90</v>
      </c>
      <c r="B1" s="36"/>
      <c r="C1" s="1"/>
    </row>
    <row r="2" spans="1:3" s="3" customFormat="1">
      <c r="A2" s="36" t="s">
        <v>91</v>
      </c>
      <c r="B2" s="36"/>
      <c r="C2" s="1"/>
    </row>
    <row r="3" spans="1:3" s="3" customFormat="1">
      <c r="A3" s="36" t="s">
        <v>92</v>
      </c>
      <c r="B3" s="36"/>
      <c r="C3" s="1"/>
    </row>
    <row r="4" spans="1:3" s="3" customFormat="1">
      <c r="A4" s="30"/>
      <c r="B4" s="30"/>
      <c r="C4" s="1"/>
    </row>
    <row r="5" spans="1:3" ht="13.5" customHeight="1">
      <c r="A5" s="35"/>
      <c r="B5" s="35" t="s">
        <v>107</v>
      </c>
      <c r="C5" s="22">
        <v>-46471.96</v>
      </c>
    </row>
    <row r="6" spans="1:3">
      <c r="A6" s="25"/>
      <c r="B6" s="6"/>
      <c r="C6" s="24"/>
    </row>
    <row r="7" spans="1:3">
      <c r="A7" s="25"/>
      <c r="B7" s="8" t="s">
        <v>3</v>
      </c>
      <c r="C7" s="23"/>
    </row>
    <row r="8" spans="1:3" ht="27.6">
      <c r="A8" s="9" t="s">
        <v>4</v>
      </c>
      <c r="B8" s="5" t="s">
        <v>5</v>
      </c>
      <c r="C8" s="23">
        <v>8281.25</v>
      </c>
    </row>
    <row r="9" spans="1:3">
      <c r="A9" s="9" t="s">
        <v>6</v>
      </c>
      <c r="B9" s="5" t="s">
        <v>7</v>
      </c>
      <c r="C9" s="23">
        <v>9405</v>
      </c>
    </row>
    <row r="10" spans="1:3" ht="46.2" customHeight="1">
      <c r="A10" s="9" t="s">
        <v>8</v>
      </c>
      <c r="B10" s="5" t="s">
        <v>9</v>
      </c>
      <c r="C10" s="23">
        <v>906.19200000000001</v>
      </c>
    </row>
    <row r="11" spans="1:3">
      <c r="A11" s="9" t="s">
        <v>10</v>
      </c>
      <c r="B11" s="5" t="s">
        <v>11</v>
      </c>
      <c r="C11" s="23">
        <v>87.304999999999993</v>
      </c>
    </row>
    <row r="12" spans="1:3">
      <c r="A12" s="9" t="s">
        <v>98</v>
      </c>
      <c r="B12" s="5" t="s">
        <v>12</v>
      </c>
      <c r="C12" s="23">
        <v>591.29999999999995</v>
      </c>
    </row>
    <row r="13" spans="1:3">
      <c r="A13" s="9"/>
      <c r="B13" s="10" t="s">
        <v>13</v>
      </c>
      <c r="C13" s="24">
        <v>19271.046999999999</v>
      </c>
    </row>
    <row r="14" spans="1:3" ht="29.4" customHeight="1">
      <c r="A14" s="9"/>
      <c r="B14" s="34" t="s">
        <v>14</v>
      </c>
      <c r="C14" s="24"/>
    </row>
    <row r="15" spans="1:3">
      <c r="A15" s="9" t="s">
        <v>15</v>
      </c>
      <c r="B15" s="5" t="s">
        <v>16</v>
      </c>
      <c r="C15" s="23">
        <v>3050.2999999999993</v>
      </c>
    </row>
    <row r="16" spans="1:3">
      <c r="A16" s="31" t="s">
        <v>17</v>
      </c>
      <c r="B16" s="5" t="s">
        <v>18</v>
      </c>
      <c r="C16" s="23">
        <v>384.75</v>
      </c>
    </row>
    <row r="17" spans="1:3" ht="27.6">
      <c r="A17" s="31" t="s">
        <v>19</v>
      </c>
      <c r="B17" s="5" t="s">
        <v>20</v>
      </c>
      <c r="C17" s="23">
        <v>2156.672</v>
      </c>
    </row>
    <row r="18" spans="1:3">
      <c r="A18" s="31" t="s">
        <v>21</v>
      </c>
      <c r="B18" s="5" t="s">
        <v>22</v>
      </c>
      <c r="C18" s="23">
        <v>1387.3199999999997</v>
      </c>
    </row>
    <row r="19" spans="1:3">
      <c r="A19" s="31" t="s">
        <v>23</v>
      </c>
      <c r="B19" s="5" t="s">
        <v>24</v>
      </c>
      <c r="C19" s="23">
        <v>1540.8</v>
      </c>
    </row>
    <row r="20" spans="1:3">
      <c r="A20" s="31" t="s">
        <v>25</v>
      </c>
      <c r="B20" s="5" t="s">
        <v>26</v>
      </c>
      <c r="C20" s="23">
        <v>505.40000000000003</v>
      </c>
    </row>
    <row r="21" spans="1:3" ht="27.6">
      <c r="A21" s="9" t="s">
        <v>27</v>
      </c>
      <c r="B21" s="5" t="s">
        <v>28</v>
      </c>
      <c r="C21" s="23">
        <v>800</v>
      </c>
    </row>
    <row r="22" spans="1:3" ht="27" customHeight="1">
      <c r="A22" s="9" t="s">
        <v>29</v>
      </c>
      <c r="B22" s="5" t="s">
        <v>30</v>
      </c>
      <c r="C22" s="23">
        <v>399.25800000000004</v>
      </c>
    </row>
    <row r="23" spans="1:3" ht="28.8" customHeight="1">
      <c r="A23" s="9" t="s">
        <v>31</v>
      </c>
      <c r="B23" s="5" t="s">
        <v>32</v>
      </c>
      <c r="C23" s="23">
        <v>3343.4659999999999</v>
      </c>
    </row>
    <row r="24" spans="1:3" ht="13.5" customHeight="1">
      <c r="A24" s="9" t="s">
        <v>33</v>
      </c>
      <c r="B24" s="5" t="s">
        <v>34</v>
      </c>
      <c r="C24" s="23">
        <v>505.02</v>
      </c>
    </row>
    <row r="25" spans="1:3">
      <c r="A25" s="9"/>
      <c r="B25" s="10" t="s">
        <v>35</v>
      </c>
      <c r="C25" s="24">
        <v>14072.985999999999</v>
      </c>
    </row>
    <row r="26" spans="1:3">
      <c r="A26" s="9"/>
      <c r="B26" s="8" t="s">
        <v>36</v>
      </c>
      <c r="C26" s="23"/>
    </row>
    <row r="27" spans="1:3">
      <c r="A27" s="11">
        <v>43103</v>
      </c>
      <c r="B27" s="12" t="s">
        <v>37</v>
      </c>
      <c r="C27" s="23">
        <v>7455.63</v>
      </c>
    </row>
    <row r="28" spans="1:3" ht="15.75" customHeight="1">
      <c r="A28" s="11">
        <v>43134</v>
      </c>
      <c r="B28" s="12" t="s">
        <v>38</v>
      </c>
      <c r="C28" s="23">
        <v>5818.8</v>
      </c>
    </row>
    <row r="29" spans="1:3" ht="13.5" customHeight="1">
      <c r="A29" s="11">
        <v>43162</v>
      </c>
      <c r="B29" s="12" t="s">
        <v>39</v>
      </c>
      <c r="C29" s="23">
        <v>6162</v>
      </c>
    </row>
    <row r="30" spans="1:3" ht="13.5" customHeight="1">
      <c r="A30" s="11">
        <v>43193</v>
      </c>
      <c r="B30" s="12" t="s">
        <v>40</v>
      </c>
      <c r="C30" s="23">
        <v>214.50000000000003</v>
      </c>
    </row>
    <row r="31" spans="1:3" ht="13.2" customHeight="1">
      <c r="A31" s="11">
        <v>43223</v>
      </c>
      <c r="B31" s="12" t="s">
        <v>41</v>
      </c>
      <c r="C31" s="23">
        <v>4792.6400000000003</v>
      </c>
    </row>
    <row r="32" spans="1:3">
      <c r="A32" s="32">
        <v>43254</v>
      </c>
      <c r="B32" s="5" t="s">
        <v>42</v>
      </c>
      <c r="C32" s="23">
        <v>181.26</v>
      </c>
    </row>
    <row r="33" spans="1:3">
      <c r="A33" s="9"/>
      <c r="B33" s="10" t="s">
        <v>43</v>
      </c>
      <c r="C33" s="23">
        <v>24624.83</v>
      </c>
    </row>
    <row r="34" spans="1:3">
      <c r="A34" s="9"/>
      <c r="B34" s="8" t="s">
        <v>44</v>
      </c>
      <c r="C34" s="23"/>
    </row>
    <row r="35" spans="1:3" ht="27.6" customHeight="1">
      <c r="A35" s="9" t="s">
        <v>45</v>
      </c>
      <c r="B35" s="5" t="s">
        <v>46</v>
      </c>
      <c r="C35" s="23">
        <v>1063.81</v>
      </c>
    </row>
    <row r="36" spans="1:3" ht="29.4" customHeight="1">
      <c r="A36" s="9" t="s">
        <v>47</v>
      </c>
      <c r="B36" s="5" t="s">
        <v>48</v>
      </c>
      <c r="C36" s="23">
        <v>4255.24</v>
      </c>
    </row>
    <row r="37" spans="1:3" ht="27.6" customHeight="1">
      <c r="A37" s="9" t="s">
        <v>49</v>
      </c>
      <c r="B37" s="5" t="s">
        <v>50</v>
      </c>
      <c r="C37" s="23">
        <v>3191.43</v>
      </c>
    </row>
    <row r="38" spans="1:3">
      <c r="A38" s="9" t="s">
        <v>51</v>
      </c>
      <c r="B38" s="5" t="s">
        <v>52</v>
      </c>
      <c r="C38" s="23">
        <v>1344.08</v>
      </c>
    </row>
    <row r="39" spans="1:3" ht="29.4" customHeight="1">
      <c r="A39" s="9" t="s">
        <v>53</v>
      </c>
      <c r="B39" s="5" t="s">
        <v>54</v>
      </c>
      <c r="C39" s="23">
        <v>5363.8419999999996</v>
      </c>
    </row>
    <row r="40" spans="1:3">
      <c r="A40" s="9"/>
      <c r="B40" s="10" t="s">
        <v>55</v>
      </c>
      <c r="C40" s="23">
        <v>15218.401999999998</v>
      </c>
    </row>
    <row r="41" spans="1:3">
      <c r="A41" s="9"/>
      <c r="B41" s="10" t="s">
        <v>99</v>
      </c>
      <c r="C41" s="23"/>
    </row>
    <row r="42" spans="1:3" ht="27.6" customHeight="1">
      <c r="A42" s="9" t="s">
        <v>57</v>
      </c>
      <c r="B42" s="5" t="s">
        <v>56</v>
      </c>
      <c r="C42" s="23">
        <v>5979.7319999999991</v>
      </c>
    </row>
    <row r="43" spans="1:3" ht="13.5" customHeight="1">
      <c r="A43" s="9" t="s">
        <v>100</v>
      </c>
      <c r="B43" s="5" t="s">
        <v>93</v>
      </c>
      <c r="C43" s="23">
        <v>1679.6999999999996</v>
      </c>
    </row>
    <row r="44" spans="1:3">
      <c r="A44" s="13"/>
      <c r="B44" s="10" t="s">
        <v>58</v>
      </c>
      <c r="C44" s="23">
        <v>7659.4319999999998</v>
      </c>
    </row>
    <row r="45" spans="1:3" ht="12.6" customHeight="1">
      <c r="A45" s="13" t="s">
        <v>59</v>
      </c>
      <c r="B45" s="10" t="s">
        <v>60</v>
      </c>
      <c r="C45" s="23">
        <v>1167.683</v>
      </c>
    </row>
    <row r="46" spans="1:3" ht="14.4" customHeight="1">
      <c r="A46" s="13" t="s">
        <v>61</v>
      </c>
      <c r="B46" s="10" t="s">
        <v>62</v>
      </c>
      <c r="C46" s="23">
        <v>923.81799999999998</v>
      </c>
    </row>
    <row r="47" spans="1:3" ht="16.8" customHeight="1">
      <c r="A47" s="13"/>
      <c r="B47" s="33" t="s">
        <v>63</v>
      </c>
      <c r="C47" s="23"/>
    </row>
    <row r="48" spans="1:3" ht="15" customHeight="1">
      <c r="A48" s="9" t="s">
        <v>101</v>
      </c>
      <c r="B48" s="5" t="s">
        <v>65</v>
      </c>
      <c r="C48" s="23">
        <v>9468</v>
      </c>
    </row>
    <row r="49" spans="1:3" ht="27.6" customHeight="1">
      <c r="A49" s="9" t="s">
        <v>64</v>
      </c>
      <c r="B49" s="5" t="s">
        <v>66</v>
      </c>
      <c r="C49" s="23">
        <v>9216</v>
      </c>
    </row>
    <row r="50" spans="1:3" ht="26.4" customHeight="1">
      <c r="A50" s="9" t="s">
        <v>102</v>
      </c>
      <c r="B50" s="5" t="s">
        <v>67</v>
      </c>
      <c r="C50" s="23">
        <v>3072</v>
      </c>
    </row>
    <row r="51" spans="1:3">
      <c r="A51" s="9"/>
      <c r="B51" s="10" t="s">
        <v>68</v>
      </c>
      <c r="C51" s="24">
        <v>21756</v>
      </c>
    </row>
    <row r="52" spans="1:3">
      <c r="A52" s="9"/>
      <c r="B52" s="8" t="s">
        <v>69</v>
      </c>
      <c r="C52" s="23"/>
    </row>
    <row r="53" spans="1:3">
      <c r="A53" s="9" t="s">
        <v>103</v>
      </c>
      <c r="B53" s="5" t="s">
        <v>70</v>
      </c>
      <c r="C53" s="23"/>
    </row>
    <row r="54" spans="1:3" ht="27.6">
      <c r="A54" s="9"/>
      <c r="B54" s="12" t="s">
        <v>71</v>
      </c>
      <c r="C54" s="23">
        <v>918.01</v>
      </c>
    </row>
    <row r="55" spans="1:3" ht="26.4" customHeight="1">
      <c r="A55" s="9"/>
      <c r="B55" s="12" t="s">
        <v>71</v>
      </c>
      <c r="C55" s="23">
        <v>918.01</v>
      </c>
    </row>
    <row r="56" spans="1:3">
      <c r="A56" s="9"/>
      <c r="B56" s="6" t="s">
        <v>72</v>
      </c>
      <c r="C56" s="23">
        <v>0</v>
      </c>
    </row>
    <row r="57" spans="1:3">
      <c r="A57" s="9"/>
      <c r="B57" s="6" t="s">
        <v>73</v>
      </c>
      <c r="C57" s="23">
        <v>918.01</v>
      </c>
    </row>
    <row r="58" spans="1:3">
      <c r="A58" s="9"/>
      <c r="B58" s="6" t="s">
        <v>74</v>
      </c>
      <c r="C58" s="23">
        <v>0</v>
      </c>
    </row>
    <row r="59" spans="1:3">
      <c r="A59" s="9"/>
      <c r="B59" s="6" t="s">
        <v>74</v>
      </c>
      <c r="C59" s="23">
        <v>0</v>
      </c>
    </row>
    <row r="60" spans="1:3" ht="15" customHeight="1">
      <c r="A60" s="9" t="s">
        <v>104</v>
      </c>
      <c r="B60" s="5" t="s">
        <v>75</v>
      </c>
      <c r="C60" s="23">
        <v>0</v>
      </c>
    </row>
    <row r="61" spans="1:3">
      <c r="A61" s="9"/>
      <c r="B61" s="4" t="s">
        <v>76</v>
      </c>
      <c r="C61" s="23">
        <v>249.39000000000001</v>
      </c>
    </row>
    <row r="62" spans="1:3">
      <c r="A62" s="9"/>
      <c r="B62" s="14" t="s">
        <v>77</v>
      </c>
      <c r="C62" s="23">
        <v>198.45000000000002</v>
      </c>
    </row>
    <row r="63" spans="1:3" ht="28.8" customHeight="1">
      <c r="A63" s="15"/>
      <c r="B63" s="16" t="s">
        <v>106</v>
      </c>
      <c r="C63" s="23">
        <v>8327</v>
      </c>
    </row>
    <row r="64" spans="1:3">
      <c r="A64" s="15" t="s">
        <v>78</v>
      </c>
      <c r="B64" s="6" t="s">
        <v>79</v>
      </c>
      <c r="C64" s="23">
        <v>0</v>
      </c>
    </row>
    <row r="65" spans="1:3">
      <c r="A65" s="15" t="s">
        <v>80</v>
      </c>
      <c r="B65" s="6" t="s">
        <v>81</v>
      </c>
      <c r="C65" s="23">
        <v>0</v>
      </c>
    </row>
    <row r="66" spans="1:3">
      <c r="A66" s="15" t="s">
        <v>82</v>
      </c>
      <c r="B66" s="6" t="s">
        <v>83</v>
      </c>
      <c r="C66" s="23">
        <v>0</v>
      </c>
    </row>
    <row r="67" spans="1:3">
      <c r="A67" s="15" t="s">
        <v>0</v>
      </c>
      <c r="B67" s="6" t="s">
        <v>84</v>
      </c>
      <c r="C67" s="23">
        <v>0</v>
      </c>
    </row>
    <row r="68" spans="1:3">
      <c r="A68" s="15" t="s">
        <v>1</v>
      </c>
      <c r="B68" s="6" t="s">
        <v>85</v>
      </c>
      <c r="C68" s="23">
        <v>0</v>
      </c>
    </row>
    <row r="69" spans="1:3">
      <c r="A69" s="15" t="s">
        <v>2</v>
      </c>
      <c r="B69" s="6" t="s">
        <v>86</v>
      </c>
      <c r="C69" s="23">
        <v>0</v>
      </c>
    </row>
    <row r="70" spans="1:3">
      <c r="A70" s="9"/>
      <c r="B70" s="6" t="s">
        <v>87</v>
      </c>
      <c r="C70" s="23">
        <v>227.61600000000001</v>
      </c>
    </row>
    <row r="71" spans="1:3">
      <c r="A71" s="17"/>
      <c r="B71" s="10" t="s">
        <v>88</v>
      </c>
      <c r="C71" s="24">
        <v>11756.486000000001</v>
      </c>
    </row>
    <row r="72" spans="1:3" ht="12.6" customHeight="1">
      <c r="A72" s="9"/>
      <c r="B72" s="16" t="s">
        <v>105</v>
      </c>
      <c r="C72" s="24">
        <v>16797</v>
      </c>
    </row>
    <row r="73" spans="1:3">
      <c r="A73" s="9"/>
      <c r="B73" s="10" t="s">
        <v>89</v>
      </c>
      <c r="C73" s="24">
        <v>133247.68400000001</v>
      </c>
    </row>
    <row r="74" spans="1:3" s="19" customFormat="1">
      <c r="A74" s="26"/>
      <c r="B74" s="18" t="s">
        <v>94</v>
      </c>
      <c r="C74" s="20">
        <v>116033.76</v>
      </c>
    </row>
    <row r="75" spans="1:3" s="3" customFormat="1">
      <c r="A75" s="27"/>
      <c r="B75" s="18" t="s">
        <v>95</v>
      </c>
      <c r="C75" s="20">
        <v>119106.12</v>
      </c>
    </row>
    <row r="76" spans="1:3" s="3" customFormat="1">
      <c r="A76" s="28"/>
      <c r="B76" s="18" t="s">
        <v>97</v>
      </c>
      <c r="C76" s="21">
        <f>C75-C73</f>
        <v>-14141.564000000013</v>
      </c>
    </row>
    <row r="77" spans="1:3" s="3" customFormat="1">
      <c r="A77" s="28"/>
      <c r="B77" s="18" t="s">
        <v>96</v>
      </c>
      <c r="C77" s="21">
        <f>C5+C76</f>
        <v>-60613.524000000012</v>
      </c>
    </row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2020-01-20T04:27:09Z</dcterms:created>
  <dcterms:modified xsi:type="dcterms:W3CDTF">2020-03-17T03:23:22Z</dcterms:modified>
</cp:coreProperties>
</file>