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7" i="1"/>
  <c r="C98"/>
</calcChain>
</file>

<file path=xl/sharedStrings.xml><?xml version="1.0" encoding="utf-8"?>
<sst xmlns="http://schemas.openxmlformats.org/spreadsheetml/2006/main" count="139" uniqueCount="136">
  <si>
    <t>г</t>
  </si>
  <si>
    <t>д</t>
  </si>
  <si>
    <t>е</t>
  </si>
  <si>
    <t>з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</si>
  <si>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</si>
  <si>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</si>
  <si>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</si>
  <si>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</si>
  <si>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</si>
  <si>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</si>
  <si>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</si>
  <si>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</si>
  <si>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 в п.1.3)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</si>
  <si>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</si>
  <si>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</si>
  <si>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</si>
  <si>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</si>
  <si>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</si>
  <si>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</si>
  <si>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</si>
  <si>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</si>
  <si>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</si>
  <si>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</si>
  <si>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</si>
  <si>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</si>
  <si>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</si>
  <si>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</si>
  <si>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</si>
  <si>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</si>
  <si>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</si>
  <si>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</si>
  <si>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</si>
  <si>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</si>
  <si>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</si>
  <si>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</si>
  <si>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</si>
  <si>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</si>
  <si>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</si>
  <si>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</si>
  <si>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</si>
  <si>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</si>
  <si>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</si>
  <si>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</si>
  <si>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</si>
  <si>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</si>
  <si>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</si>
  <si>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</si>
  <si>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</si>
  <si>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</si>
  <si>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</si>
  <si>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</si>
  <si>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</si>
  <si>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</si>
  <si>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</si>
  <si>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</si>
  <si>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</si>
  <si>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</si>
  <si>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</si>
  <si>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</si>
  <si>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</si>
  <si>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</si>
  <si>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</si>
  <si>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</si>
  <si>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</si>
  <si>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</si>
  <si>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</si>
  <si>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</si>
  <si>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</si>
  <si>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</si>
  <si>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</si>
  <si>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</si>
  <si>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</si>
  <si>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>замена патрона  СА-19 на лестничной клетке</t>
  </si>
  <si>
    <t>смена пакетного выключателя ПВ-2-40 УЗ</t>
  </si>
  <si>
    <t>замена выключателя автоматического 16А</t>
  </si>
  <si>
    <t>9.2.</t>
  </si>
  <si>
    <t>Текущий ремонт систем ВиК (непредвиденные работы</t>
  </si>
  <si>
    <t>устранение засора стояков,выпуска,коллектора в подвале</t>
  </si>
  <si>
    <t>ершение канализационного коллектора Ду 100 мм,выпуска</t>
  </si>
  <si>
    <t>замена вентиля Ду 20 мм и сборки стояка ХВС со сбросным вентилем Ду 15 мм (кв.8):</t>
  </si>
  <si>
    <t>а</t>
  </si>
  <si>
    <t>смена крана шарового Ду 20 мм</t>
  </si>
  <si>
    <t>б</t>
  </si>
  <si>
    <t>смена сгона Ду 20 мм</t>
  </si>
  <si>
    <t>в</t>
  </si>
  <si>
    <t>смена муфты Ду 20 мм</t>
  </si>
  <si>
    <t>смена контргайки Ду 20 мм</t>
  </si>
  <si>
    <t>смена резьбы Ду 20 мм</t>
  </si>
  <si>
    <t>смена резьбы Ду 15 мм</t>
  </si>
  <si>
    <t>ж</t>
  </si>
  <si>
    <t>смена вентиля Ду 15 мм</t>
  </si>
  <si>
    <t>сварочные работы</t>
  </si>
  <si>
    <t>замена участка стояка ХВС кв.8 , перекрытие и подвал:</t>
  </si>
  <si>
    <t>смена участка трубы ВГП Ду 20*2,8</t>
  </si>
  <si>
    <t>смена участка трубы ВГП Ду 15*2,8</t>
  </si>
  <si>
    <t>ремонт в узле ввода ГВС-смена крана шарового Ду 20 мм</t>
  </si>
  <si>
    <t>ремонт в узле ввода ГВС-смена крана шарового Ду 25 мм</t>
  </si>
  <si>
    <t>устранение засора канализационного коллектора Ду 100</t>
  </si>
  <si>
    <t>установка сбросного вентиля Ду 15 мм на стояке ГВС (стояк кв.№9)</t>
  </si>
  <si>
    <t>смена вентиля чугунного Ду 15 мм кв.3 на ст.отопления</t>
  </si>
  <si>
    <t>смена вентиля чугунного Ду 20 мм кв.3 на ст. отопления</t>
  </si>
  <si>
    <t>смена крана шарового Ду 15 мм кв.3 на ст. отопления</t>
  </si>
  <si>
    <t>смена вентиля муфтового Ду 15 мм кв.2,5 на стояках отопления</t>
  </si>
  <si>
    <t xml:space="preserve"> 9.3</t>
  </si>
  <si>
    <t>Текущий ремонт систем конструкт.элементов) (непредвиденные работы</t>
  </si>
  <si>
    <t>очистка скатных кровель от снега с ТВ</t>
  </si>
  <si>
    <t xml:space="preserve">стоимость услуг автогидроподъемника (ТВ) </t>
  </si>
  <si>
    <t>ремонт доводчика</t>
  </si>
  <si>
    <t>утепление минплитой ИЗОВЕР толщ.50мм</t>
  </si>
  <si>
    <t>установка мусорного контейнера на площадку ТБО (дополнительно второй) на  Первостр.5,31,49</t>
  </si>
  <si>
    <t>покраска контейнеров на площадках ТБО и мусорокамерах с нанесением трафарета</t>
  </si>
  <si>
    <t xml:space="preserve">утепление продухов изовером в один слой толщ.50мм </t>
  </si>
  <si>
    <t>изготовление  решетки для продуха из арматуры Ду 8-1,8мп и установка ее на сварку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</si>
  <si>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</si>
  <si>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</si>
  <si>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</si>
  <si>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</si>
  <si>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5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</si>
  <si>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</si>
  <si>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</si>
  <si>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</si>
  <si>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</si>
  <si>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1.5.</t>
  </si>
  <si>
    <t>5. Аварийное обслуживание:</t>
  </si>
  <si>
    <t xml:space="preserve"> 5.2</t>
  </si>
  <si>
    <t xml:space="preserve"> 8.3</t>
  </si>
  <si>
    <t xml:space="preserve"> 8.4</t>
  </si>
  <si>
    <t xml:space="preserve"> 8.5</t>
  </si>
  <si>
    <t>очистка козырьков от снега</t>
  </si>
  <si>
    <t>Диспетчерское обслуживание</t>
  </si>
  <si>
    <t>10. Управление многоквартирным домом</t>
  </si>
  <si>
    <t>Текущий ремонт электрооборудования (непредв. работы)</t>
  </si>
  <si>
    <t>Снятие показаний, обработка информации, занесение в компьютер, передача данных в ресурсоснабжающую организацию (элэнергия)</t>
  </si>
  <si>
    <t>Снятие показаний, обработка иинформации, занесение в компьютер, передача данных в ресурсоснабжающую организацию (тепло)</t>
  </si>
  <si>
    <t>Снятие показаний, обработка информации, занесение в компьютер, передача данных в ресурсоснабжающую организацию (вода)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</si>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</sst>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1" xfId="0" applyFont="1" applyFill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Border="1"/>
    <xf numFmtId="0" fontId="7" fillId="0" borderId="0" xfId="0" applyFont="1" applyFill="1" applyAlignment="1">
      <alignment wrapText="1"/>
    </xf>
    <xf numFmtId="2" fontId="4" fillId="0" borderId="1" xfId="1" applyNumberFormat="1" applyFont="1" applyFill="1" applyBorder="1" applyAlignment="1"/>
    <xf numFmtId="2" fontId="4" fillId="0" borderId="1" xfId="1" applyNumberFormat="1" applyFont="1" applyBorder="1" applyAlignment="1">
      <alignment wrapText="1"/>
    </xf>
    <xf numFmtId="2" fontId="5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workbookViewId="0">
      <selection activeCell="A5" sqref="A5"/>
    </sheetView>
  </sheetViews>
  <sheetFormatPr defaultColWidth="9.109375" defaultRowHeight="13.8"/>
  <cols>
    <col min="1" max="1" width="7.21875" style="29" customWidth="1"/>
    <col min="2" max="2" width="68.6640625" style="7" customWidth="1"/>
    <col min="3" max="3" width="16.44140625" style="7" customWidth="1"/>
    <col min="4" max="198" width="9.109375" style="7" customWidth="1"/>
    <col min="199" max="199" width="3.88671875" style="7" customWidth="1"/>
    <col min="200" max="200" width="48" style="7" customWidth="1"/>
    <col min="201" max="201" width="11.44140625" style="7" customWidth="1"/>
    <col min="202" max="202" width="11.33203125" style="7" customWidth="1"/>
    <col min="203" max="203" width="8.44140625" style="7" customWidth="1"/>
    <col min="204" max="204" width="5.109375" style="7" customWidth="1"/>
    <col min="205" max="205" width="8.5546875" style="7" customWidth="1"/>
    <col min="206" max="206" width="10" style="7" customWidth="1"/>
    <col min="207" max="207" width="9.109375" style="7" customWidth="1"/>
    <col min="208" max="208" width="11.109375" style="7" customWidth="1"/>
    <col min="209" max="243" width="9.109375" style="7" customWidth="1"/>
    <col min="244" max="244" width="11" style="7" customWidth="1"/>
    <col min="245" max="250" width="9.109375" style="7" customWidth="1"/>
    <col min="251" max="251" width="11.33203125" style="7" customWidth="1"/>
    <col min="252" max="252" width="10.88671875" style="7" customWidth="1"/>
    <col min="253" max="254" width="9.109375" style="7" customWidth="1"/>
    <col min="255" max="255" width="16.5546875" style="7" customWidth="1"/>
    <col min="256" max="16384" width="9.109375" style="7"/>
  </cols>
  <sheetData>
    <row r="1" spans="1:3" s="2" customFormat="1">
      <c r="A1" s="39" t="s">
        <v>115</v>
      </c>
      <c r="B1" s="39"/>
      <c r="C1" s="1"/>
    </row>
    <row r="2" spans="1:3" s="3" customFormat="1">
      <c r="A2" s="39" t="s">
        <v>116</v>
      </c>
      <c r="B2" s="39"/>
      <c r="C2" s="1"/>
    </row>
    <row r="3" spans="1:3" s="3" customFormat="1">
      <c r="A3" s="39" t="s">
        <v>117</v>
      </c>
      <c r="B3" s="39"/>
      <c r="C3" s="1"/>
    </row>
    <row r="4" spans="1:3" s="3" customFormat="1">
      <c r="A4" s="30"/>
      <c r="B4" s="30"/>
      <c r="C4" s="1"/>
    </row>
    <row r="5" spans="1:3" ht="24.75" customHeight="1">
      <c r="A5" s="38"/>
      <c r="B5" s="38" t="s">
        <v>135</v>
      </c>
      <c r="C5" s="7">
        <v>-8192.23</v>
      </c>
    </row>
    <row r="6" spans="1:3">
      <c r="A6" s="25"/>
      <c r="B6" s="9" t="s">
        <v>4</v>
      </c>
      <c r="C6" s="8"/>
    </row>
    <row r="7" spans="1:3" ht="27.6">
      <c r="A7" s="10" t="s">
        <v>5</v>
      </c>
      <c r="B7" s="5" t="s">
        <v>6</v>
      </c>
      <c r="C7" s="31">
        <v>7349.51</v>
      </c>
    </row>
    <row r="8" spans="1:3" ht="15" customHeight="1">
      <c r="A8" s="10" t="s">
        <v>7</v>
      </c>
      <c r="B8" s="5" t="s">
        <v>8</v>
      </c>
      <c r="C8" s="31">
        <v>8517.1679999999997</v>
      </c>
    </row>
    <row r="9" spans="1:3" ht="45.75" customHeight="1">
      <c r="A9" s="10" t="s">
        <v>9</v>
      </c>
      <c r="B9" s="5" t="s">
        <v>10</v>
      </c>
      <c r="C9" s="31">
        <v>929.88</v>
      </c>
    </row>
    <row r="10" spans="1:3">
      <c r="A10" s="10" t="s">
        <v>11</v>
      </c>
      <c r="B10" s="5" t="s">
        <v>12</v>
      </c>
      <c r="C10" s="31">
        <v>74.438999999999993</v>
      </c>
    </row>
    <row r="11" spans="1:3">
      <c r="A11" s="10" t="s">
        <v>122</v>
      </c>
      <c r="B11" s="5" t="s">
        <v>13</v>
      </c>
      <c r="C11" s="31">
        <v>1474.8000000000002</v>
      </c>
    </row>
    <row r="12" spans="1:3">
      <c r="A12" s="10"/>
      <c r="B12" s="11" t="s">
        <v>14</v>
      </c>
      <c r="C12" s="32">
        <v>18345.796999999999</v>
      </c>
    </row>
    <row r="13" spans="1:3" ht="27" customHeight="1">
      <c r="A13" s="10"/>
      <c r="B13" s="37" t="s">
        <v>15</v>
      </c>
      <c r="C13" s="31"/>
    </row>
    <row r="14" spans="1:3">
      <c r="A14" s="10" t="s">
        <v>16</v>
      </c>
      <c r="B14" s="5" t="s">
        <v>17</v>
      </c>
      <c r="C14" s="31">
        <v>1329.1599999999999</v>
      </c>
    </row>
    <row r="15" spans="1:3">
      <c r="A15" s="33" t="s">
        <v>18</v>
      </c>
      <c r="B15" s="5" t="s">
        <v>19</v>
      </c>
      <c r="C15" s="31">
        <v>3051.27</v>
      </c>
    </row>
    <row r="16" spans="1:3">
      <c r="A16" s="33" t="s">
        <v>20</v>
      </c>
      <c r="B16" s="5" t="s">
        <v>21</v>
      </c>
      <c r="C16" s="31">
        <v>2531.424</v>
      </c>
    </row>
    <row r="17" spans="1:3">
      <c r="A17" s="33" t="s">
        <v>22</v>
      </c>
      <c r="B17" s="5" t="s">
        <v>23</v>
      </c>
      <c r="C17" s="31">
        <v>1387.3199999999997</v>
      </c>
    </row>
    <row r="18" spans="1:3">
      <c r="A18" s="33" t="s">
        <v>24</v>
      </c>
      <c r="B18" s="5" t="s">
        <v>25</v>
      </c>
      <c r="C18" s="31">
        <v>7781.0399999999991</v>
      </c>
    </row>
    <row r="19" spans="1:3">
      <c r="A19" s="33" t="s">
        <v>26</v>
      </c>
      <c r="B19" s="5" t="s">
        <v>27</v>
      </c>
      <c r="C19" s="31">
        <v>2552.2700000000004</v>
      </c>
    </row>
    <row r="20" spans="1:3" ht="27.6">
      <c r="A20" s="10" t="s">
        <v>28</v>
      </c>
      <c r="B20" s="5" t="s">
        <v>29</v>
      </c>
      <c r="C20" s="31">
        <v>1000</v>
      </c>
    </row>
    <row r="21" spans="1:3" ht="27.6">
      <c r="A21" s="10" t="s">
        <v>30</v>
      </c>
      <c r="B21" s="5" t="s">
        <v>31</v>
      </c>
      <c r="C21" s="31">
        <v>147.60000000000002</v>
      </c>
    </row>
    <row r="22" spans="1:3" ht="27.6">
      <c r="A22" s="10" t="s">
        <v>32</v>
      </c>
      <c r="B22" s="5" t="s">
        <v>33</v>
      </c>
      <c r="C22" s="31">
        <v>4958.2330000000002</v>
      </c>
    </row>
    <row r="23" spans="1:3" ht="13.5" customHeight="1">
      <c r="A23" s="10" t="s">
        <v>34</v>
      </c>
      <c r="B23" s="5" t="s">
        <v>35</v>
      </c>
      <c r="C23" s="31">
        <v>3337.5619999999999</v>
      </c>
    </row>
    <row r="24" spans="1:3">
      <c r="A24" s="10"/>
      <c r="B24" s="11" t="s">
        <v>36</v>
      </c>
      <c r="C24" s="32">
        <v>28075.878999999997</v>
      </c>
    </row>
    <row r="25" spans="1:3">
      <c r="A25" s="10"/>
      <c r="B25" s="34" t="s">
        <v>37</v>
      </c>
      <c r="C25" s="31"/>
    </row>
    <row r="26" spans="1:3">
      <c r="A26" s="12">
        <v>43103</v>
      </c>
      <c r="B26" s="13" t="s">
        <v>38</v>
      </c>
      <c r="C26" s="31">
        <v>7829.64</v>
      </c>
    </row>
    <row r="27" spans="1:3" ht="12.75" customHeight="1">
      <c r="A27" s="12">
        <v>43134</v>
      </c>
      <c r="B27" s="13" t="s">
        <v>39</v>
      </c>
      <c r="C27" s="31">
        <v>5818.8</v>
      </c>
    </row>
    <row r="28" spans="1:3" ht="14.25" customHeight="1">
      <c r="A28" s="12">
        <v>43162</v>
      </c>
      <c r="B28" s="13" t="s">
        <v>40</v>
      </c>
      <c r="C28" s="31">
        <v>6162</v>
      </c>
    </row>
    <row r="29" spans="1:3" ht="13.5" customHeight="1">
      <c r="A29" s="12">
        <v>43193</v>
      </c>
      <c r="B29" s="13" t="s">
        <v>41</v>
      </c>
      <c r="C29" s="31">
        <v>214.50000000000003</v>
      </c>
    </row>
    <row r="30" spans="1:3" ht="15" customHeight="1">
      <c r="A30" s="12">
        <v>43223</v>
      </c>
      <c r="B30" s="13" t="s">
        <v>42</v>
      </c>
      <c r="C30" s="31">
        <v>4792.6400000000003</v>
      </c>
    </row>
    <row r="31" spans="1:3">
      <c r="A31" s="35">
        <v>43254</v>
      </c>
      <c r="B31" s="5" t="s">
        <v>43</v>
      </c>
      <c r="C31" s="31">
        <v>1087.56</v>
      </c>
    </row>
    <row r="32" spans="1:3">
      <c r="A32" s="10"/>
      <c r="B32" s="11" t="s">
        <v>44</v>
      </c>
      <c r="C32" s="32">
        <v>25905.140000000003</v>
      </c>
    </row>
    <row r="33" spans="1:3">
      <c r="A33" s="10"/>
      <c r="B33" s="34" t="s">
        <v>45</v>
      </c>
      <c r="C33" s="31"/>
    </row>
    <row r="34" spans="1:3" ht="27.6">
      <c r="A34" s="10" t="s">
        <v>46</v>
      </c>
      <c r="B34" s="5" t="s">
        <v>47</v>
      </c>
      <c r="C34" s="31">
        <v>1073.8800000000001</v>
      </c>
    </row>
    <row r="35" spans="1:3" ht="27.6">
      <c r="A35" s="10" t="s">
        <v>48</v>
      </c>
      <c r="B35" s="5" t="s">
        <v>49</v>
      </c>
      <c r="C35" s="31">
        <v>4295.5200000000004</v>
      </c>
    </row>
    <row r="36" spans="1:3" ht="45" customHeight="1">
      <c r="A36" s="10" t="s">
        <v>50</v>
      </c>
      <c r="B36" s="5" t="s">
        <v>51</v>
      </c>
      <c r="C36" s="31">
        <v>3221.6400000000003</v>
      </c>
    </row>
    <row r="37" spans="1:3">
      <c r="A37" s="10" t="s">
        <v>52</v>
      </c>
      <c r="B37" s="5" t="s">
        <v>53</v>
      </c>
      <c r="C37" s="31">
        <v>1008.06</v>
      </c>
    </row>
    <row r="38" spans="1:3" ht="33" customHeight="1">
      <c r="A38" s="10" t="s">
        <v>54</v>
      </c>
      <c r="B38" s="5" t="s">
        <v>55</v>
      </c>
      <c r="C38" s="31">
        <v>5414.6160000000009</v>
      </c>
    </row>
    <row r="39" spans="1:3">
      <c r="A39" s="10"/>
      <c r="B39" s="11" t="s">
        <v>56</v>
      </c>
      <c r="C39" s="32">
        <v>15013.716000000002</v>
      </c>
    </row>
    <row r="40" spans="1:3">
      <c r="A40" s="10"/>
      <c r="B40" s="11" t="s">
        <v>123</v>
      </c>
      <c r="C40" s="32"/>
    </row>
    <row r="41" spans="1:3" ht="27.6">
      <c r="A41" s="10" t="s">
        <v>58</v>
      </c>
      <c r="B41" s="5" t="s">
        <v>57</v>
      </c>
      <c r="C41" s="31">
        <v>6036.3360000000021</v>
      </c>
    </row>
    <row r="42" spans="1:3">
      <c r="A42" s="10" t="s">
        <v>124</v>
      </c>
      <c r="B42" s="5" t="s">
        <v>129</v>
      </c>
      <c r="C42" s="31">
        <v>1695.5999999999997</v>
      </c>
    </row>
    <row r="43" spans="1:3" ht="16.5" customHeight="1">
      <c r="A43" s="14"/>
      <c r="B43" s="11" t="s">
        <v>59</v>
      </c>
      <c r="C43" s="32">
        <v>7731.9359999999979</v>
      </c>
    </row>
    <row r="44" spans="1:3">
      <c r="A44" s="14" t="s">
        <v>60</v>
      </c>
      <c r="B44" s="11" t="s">
        <v>61</v>
      </c>
      <c r="C44" s="32">
        <v>1242.5709999999999</v>
      </c>
    </row>
    <row r="45" spans="1:3" ht="12.75" customHeight="1">
      <c r="A45" s="14" t="s">
        <v>62</v>
      </c>
      <c r="B45" s="11" t="s">
        <v>63</v>
      </c>
      <c r="C45" s="32">
        <v>983.06600000000003</v>
      </c>
    </row>
    <row r="46" spans="1:3" ht="14.25" customHeight="1">
      <c r="A46" s="14"/>
      <c r="B46" s="36" t="s">
        <v>64</v>
      </c>
      <c r="C46" s="31"/>
    </row>
    <row r="47" spans="1:3">
      <c r="A47" s="10" t="s">
        <v>65</v>
      </c>
      <c r="B47" s="5" t="s">
        <v>66</v>
      </c>
      <c r="C47" s="31">
        <v>3156</v>
      </c>
    </row>
    <row r="48" spans="1:3" ht="15" customHeight="1">
      <c r="A48" s="10" t="s">
        <v>67</v>
      </c>
      <c r="B48" s="5" t="s">
        <v>68</v>
      </c>
      <c r="C48" s="31">
        <v>3156</v>
      </c>
    </row>
    <row r="49" spans="1:3" ht="28.8" customHeight="1">
      <c r="A49" s="10" t="s">
        <v>125</v>
      </c>
      <c r="B49" s="5" t="s">
        <v>134</v>
      </c>
      <c r="C49" s="31">
        <v>3072</v>
      </c>
    </row>
    <row r="50" spans="1:3" ht="27.6" customHeight="1">
      <c r="A50" s="10" t="s">
        <v>126</v>
      </c>
      <c r="B50" s="5" t="s">
        <v>133</v>
      </c>
      <c r="C50" s="31">
        <v>3072</v>
      </c>
    </row>
    <row r="51" spans="1:3" ht="28.8" customHeight="1">
      <c r="A51" s="10" t="s">
        <v>127</v>
      </c>
      <c r="B51" s="5" t="s">
        <v>132</v>
      </c>
      <c r="C51" s="31">
        <v>3072</v>
      </c>
    </row>
    <row r="52" spans="1:3" ht="13.2" customHeight="1">
      <c r="A52" s="10"/>
      <c r="B52" s="11" t="s">
        <v>69</v>
      </c>
      <c r="C52" s="32">
        <v>15528</v>
      </c>
    </row>
    <row r="53" spans="1:3">
      <c r="A53" s="10"/>
      <c r="B53" s="9" t="s">
        <v>70</v>
      </c>
      <c r="C53" s="31"/>
    </row>
    <row r="54" spans="1:3" ht="16.2" customHeight="1">
      <c r="A54" s="10" t="s">
        <v>71</v>
      </c>
      <c r="B54" s="5" t="s">
        <v>131</v>
      </c>
      <c r="C54" s="31">
        <v>0</v>
      </c>
    </row>
    <row r="55" spans="1:3" ht="12" customHeight="1">
      <c r="A55" s="10"/>
      <c r="B55" s="8" t="s">
        <v>72</v>
      </c>
      <c r="C55" s="31">
        <v>740.62</v>
      </c>
    </row>
    <row r="56" spans="1:3" ht="12.6" customHeight="1">
      <c r="A56" s="10"/>
      <c r="B56" s="8" t="s">
        <v>73</v>
      </c>
      <c r="C56" s="31">
        <v>590.72</v>
      </c>
    </row>
    <row r="57" spans="1:3" ht="15.75" customHeight="1">
      <c r="A57" s="10"/>
      <c r="B57" s="8" t="s">
        <v>74</v>
      </c>
      <c r="C57" s="31">
        <v>220.43</v>
      </c>
    </row>
    <row r="58" spans="1:3" ht="13.5" customHeight="1">
      <c r="A58" s="10" t="s">
        <v>75</v>
      </c>
      <c r="B58" s="5" t="s">
        <v>76</v>
      </c>
      <c r="C58" s="31">
        <v>0</v>
      </c>
    </row>
    <row r="59" spans="1:3" ht="13.5" customHeight="1">
      <c r="A59" s="10"/>
      <c r="B59" s="8" t="s">
        <v>77</v>
      </c>
      <c r="C59" s="31">
        <v>0</v>
      </c>
    </row>
    <row r="60" spans="1:3" ht="13.8" customHeight="1">
      <c r="A60" s="10"/>
      <c r="B60" s="13" t="s">
        <v>78</v>
      </c>
      <c r="C60" s="31">
        <v>0</v>
      </c>
    </row>
    <row r="61" spans="1:3" ht="25.8" customHeight="1">
      <c r="A61" s="15"/>
      <c r="B61" s="16" t="s">
        <v>79</v>
      </c>
      <c r="C61" s="31">
        <v>0</v>
      </c>
    </row>
    <row r="62" spans="1:3" ht="15" customHeight="1">
      <c r="A62" s="15" t="s">
        <v>80</v>
      </c>
      <c r="B62" s="13" t="s">
        <v>81</v>
      </c>
      <c r="C62" s="31">
        <v>643.75</v>
      </c>
    </row>
    <row r="63" spans="1:3" ht="15" customHeight="1">
      <c r="A63" s="15" t="s">
        <v>82</v>
      </c>
      <c r="B63" s="13" t="s">
        <v>83</v>
      </c>
      <c r="C63" s="31">
        <v>199.71</v>
      </c>
    </row>
    <row r="64" spans="1:3" ht="13.8" customHeight="1">
      <c r="A64" s="15" t="s">
        <v>84</v>
      </c>
      <c r="B64" s="13" t="s">
        <v>85</v>
      </c>
      <c r="C64" s="31">
        <v>214.2</v>
      </c>
    </row>
    <row r="65" spans="1:3" ht="14.4" customHeight="1">
      <c r="A65" s="15" t="s">
        <v>0</v>
      </c>
      <c r="B65" s="13" t="s">
        <v>86</v>
      </c>
      <c r="C65" s="31">
        <v>70.400000000000006</v>
      </c>
    </row>
    <row r="66" spans="1:3" ht="18" customHeight="1">
      <c r="A66" s="15" t="s">
        <v>1</v>
      </c>
      <c r="B66" s="13" t="s">
        <v>87</v>
      </c>
      <c r="C66" s="31">
        <v>140.80000000000001</v>
      </c>
    </row>
    <row r="67" spans="1:3" ht="18" customHeight="1">
      <c r="A67" s="15" t="s">
        <v>2</v>
      </c>
      <c r="B67" s="13" t="s">
        <v>88</v>
      </c>
      <c r="C67" s="31">
        <v>70.400000000000006</v>
      </c>
    </row>
    <row r="68" spans="1:3" ht="18" customHeight="1">
      <c r="A68" s="15" t="s">
        <v>89</v>
      </c>
      <c r="B68" s="13" t="s">
        <v>90</v>
      </c>
      <c r="C68" s="31">
        <v>918.01</v>
      </c>
    </row>
    <row r="69" spans="1:3" ht="18" customHeight="1">
      <c r="A69" s="15" t="s">
        <v>3</v>
      </c>
      <c r="B69" s="13" t="s">
        <v>91</v>
      </c>
      <c r="C69" s="31">
        <v>1326.96</v>
      </c>
    </row>
    <row r="70" spans="1:3" ht="16.5" customHeight="1">
      <c r="A70" s="15"/>
      <c r="B70" s="16" t="s">
        <v>92</v>
      </c>
      <c r="C70" s="31"/>
    </row>
    <row r="71" spans="1:3" ht="18" customHeight="1">
      <c r="A71" s="15" t="s">
        <v>80</v>
      </c>
      <c r="B71" s="13" t="s">
        <v>93</v>
      </c>
      <c r="C71" s="31">
        <v>1085.578</v>
      </c>
    </row>
    <row r="72" spans="1:3" ht="18" customHeight="1">
      <c r="A72" s="15" t="s">
        <v>82</v>
      </c>
      <c r="B72" s="13" t="s">
        <v>94</v>
      </c>
      <c r="C72" s="31">
        <v>959.77699999999993</v>
      </c>
    </row>
    <row r="73" spans="1:3" ht="13.5" customHeight="1">
      <c r="A73" s="10"/>
      <c r="B73" s="8" t="s">
        <v>95</v>
      </c>
      <c r="C73" s="31">
        <v>918.01</v>
      </c>
    </row>
    <row r="74" spans="1:3" ht="13.5" customHeight="1">
      <c r="A74" s="10"/>
      <c r="B74" s="8" t="s">
        <v>96</v>
      </c>
      <c r="C74" s="31">
        <v>918.01</v>
      </c>
    </row>
    <row r="75" spans="1:3" ht="13.5" customHeight="1">
      <c r="A75" s="10"/>
      <c r="B75" s="8" t="s">
        <v>97</v>
      </c>
      <c r="C75" s="31">
        <v>0</v>
      </c>
    </row>
    <row r="76" spans="1:3" ht="13.5" customHeight="1">
      <c r="A76" s="10"/>
      <c r="B76" s="8" t="s">
        <v>98</v>
      </c>
      <c r="C76" s="31">
        <v>918.01</v>
      </c>
    </row>
    <row r="77" spans="1:3" ht="13.5" customHeight="1">
      <c r="A77" s="10"/>
      <c r="B77" s="8" t="s">
        <v>99</v>
      </c>
      <c r="C77" s="31">
        <v>1247.74</v>
      </c>
    </row>
    <row r="78" spans="1:3" ht="13.5" customHeight="1">
      <c r="A78" s="10"/>
      <c r="B78" s="8" t="s">
        <v>100</v>
      </c>
      <c r="C78" s="31">
        <v>623.87</v>
      </c>
    </row>
    <row r="79" spans="1:3" ht="13.5" customHeight="1">
      <c r="A79" s="10"/>
      <c r="B79" s="8" t="s">
        <v>99</v>
      </c>
      <c r="C79" s="31">
        <v>623.87</v>
      </c>
    </row>
    <row r="80" spans="1:3" ht="13.5" customHeight="1">
      <c r="A80" s="10"/>
      <c r="B80" s="8" t="s">
        <v>101</v>
      </c>
      <c r="C80" s="31">
        <v>1247.74</v>
      </c>
    </row>
    <row r="81" spans="1:3" ht="13.5" customHeight="1">
      <c r="A81" s="10"/>
      <c r="B81" s="8" t="s">
        <v>102</v>
      </c>
      <c r="C81" s="31">
        <v>1836.02</v>
      </c>
    </row>
    <row r="82" spans="1:3" ht="15" customHeight="1">
      <c r="A82" s="10" t="s">
        <v>103</v>
      </c>
      <c r="B82" s="5" t="s">
        <v>104</v>
      </c>
      <c r="C82" s="31"/>
    </row>
    <row r="83" spans="1:3">
      <c r="A83" s="10"/>
      <c r="B83" s="8" t="s">
        <v>105</v>
      </c>
      <c r="C83" s="24">
        <v>831.30000000000007</v>
      </c>
    </row>
    <row r="84" spans="1:3">
      <c r="A84" s="10"/>
      <c r="B84" s="5" t="s">
        <v>106</v>
      </c>
      <c r="C84" s="24">
        <v>766.62749999999994</v>
      </c>
    </row>
    <row r="85" spans="1:3">
      <c r="A85" s="10"/>
      <c r="B85" s="8" t="s">
        <v>107</v>
      </c>
      <c r="C85" s="24">
        <v>651.99</v>
      </c>
    </row>
    <row r="86" spans="1:3">
      <c r="A86" s="10"/>
      <c r="B86" s="8" t="s">
        <v>108</v>
      </c>
      <c r="C86" s="24">
        <v>121.4675</v>
      </c>
    </row>
    <row r="87" spans="1:3" ht="30" customHeight="1">
      <c r="A87" s="10"/>
      <c r="B87" s="18" t="s">
        <v>109</v>
      </c>
      <c r="C87" s="31">
        <v>1500</v>
      </c>
    </row>
    <row r="88" spans="1:3">
      <c r="A88" s="10"/>
      <c r="B88" s="4" t="s">
        <v>128</v>
      </c>
      <c r="C88" s="31">
        <v>249.39000000000001</v>
      </c>
    </row>
    <row r="89" spans="1:3" ht="27.75" customHeight="1">
      <c r="A89" s="17"/>
      <c r="B89" s="6" t="s">
        <v>110</v>
      </c>
      <c r="C89" s="31">
        <v>1235.8</v>
      </c>
    </row>
    <row r="90" spans="1:3" ht="14.25" customHeight="1">
      <c r="A90" s="10"/>
      <c r="B90" s="8" t="s">
        <v>111</v>
      </c>
      <c r="C90" s="31">
        <v>265.55200000000002</v>
      </c>
    </row>
    <row r="91" spans="1:3" ht="28.5" customHeight="1">
      <c r="A91" s="10"/>
      <c r="B91" s="13" t="s">
        <v>112</v>
      </c>
      <c r="C91" s="31">
        <v>2419.37</v>
      </c>
    </row>
    <row r="92" spans="1:3">
      <c r="A92" s="19"/>
      <c r="B92" s="11" t="s">
        <v>113</v>
      </c>
      <c r="C92" s="32">
        <v>23556.122000000003</v>
      </c>
    </row>
    <row r="93" spans="1:3">
      <c r="A93" s="10"/>
      <c r="B93" s="16" t="s">
        <v>130</v>
      </c>
      <c r="C93" s="32">
        <v>16956</v>
      </c>
    </row>
    <row r="94" spans="1:3">
      <c r="A94" s="10"/>
      <c r="B94" s="11" t="s">
        <v>114</v>
      </c>
      <c r="C94" s="32">
        <v>153338.22700000004</v>
      </c>
    </row>
    <row r="95" spans="1:3" s="21" customFormat="1">
      <c r="A95" s="26"/>
      <c r="B95" s="20" t="s">
        <v>118</v>
      </c>
      <c r="C95" s="22">
        <v>131375.16</v>
      </c>
    </row>
    <row r="96" spans="1:3" s="3" customFormat="1">
      <c r="A96" s="27"/>
      <c r="B96" s="20" t="s">
        <v>119</v>
      </c>
      <c r="C96" s="22">
        <v>119856</v>
      </c>
    </row>
    <row r="97" spans="1:3" s="3" customFormat="1">
      <c r="A97" s="28"/>
      <c r="B97" s="20" t="s">
        <v>121</v>
      </c>
      <c r="C97" s="23">
        <f>C96-C94</f>
        <v>-33482.227000000043</v>
      </c>
    </row>
    <row r="98" spans="1:3" s="3" customFormat="1">
      <c r="A98" s="28"/>
      <c r="B98" s="20" t="s">
        <v>120</v>
      </c>
      <c r="C98" s="23">
        <f>C5+C97</f>
        <v>-41674.457000000039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2020-01-20T04:41:13Z</dcterms:created>
  <dcterms:modified xsi:type="dcterms:W3CDTF">2020-03-17T03:23:34Z</dcterms:modified>
</cp:coreProperties>
</file>