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600" windowHeight="1089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68" i="1"/>
  <c r="C67"/>
</calcChain>
</file>

<file path=xl/sharedStrings.xml><?xml version="1.0" encoding="utf-8"?>
<sst xmlns="http://schemas.openxmlformats.org/spreadsheetml/2006/main" count="90" uniqueCount="89">
  <si>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</si>
  <si>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</si>
  <si>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</si>
  <si>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</si>
  <si>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лестн.площ.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</si>
  <si>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</si>
  <si>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</si>
  <si>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</si>
  <si>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</si>
  <si>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</si>
  <si>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</si>
  <si>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</si>
  <si>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</si>
  <si>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</si>
  <si>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2.5</t>
  </si>
  <si>
    <t>Подметание снега при снегопаде более 2-х см</t>
  </si>
  <si>
    <t>Подметание снега без снегопада до 2-х см</t>
  </si>
  <si>
    <t>Посыпка пешеходных дорожек и проездов противогололедными материалами шириной 0,5м</t>
  </si>
  <si>
    <t xml:space="preserve">Очистка пешеходных дорожек, отмостки, крылец, входов, конт.площадок  и проездов вдоль бордюров (0,5м)от наледи и льда 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</si>
  <si>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</si>
  <si>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</si>
  <si>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</si>
  <si>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</si>
  <si>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</si>
  <si>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</si>
  <si>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</si>
  <si>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</si>
  <si>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</si>
  <si>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</si>
  <si>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</si>
  <si>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</si>
  <si>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ЦО</t>
  </si>
  <si>
    <t xml:space="preserve"> 4.2</t>
  </si>
  <si>
    <t>Проведение тех.осмотров констр.элементов и устран.мелких неисправн.систем вентиляции</t>
  </si>
  <si>
    <t xml:space="preserve"> 4.3</t>
  </si>
  <si>
    <t>Проведение тех. осмотров и устран. неисправн. эл.технич.устройств</t>
  </si>
  <si>
    <t xml:space="preserve"> 4.4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</si>
  <si>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</si>
  <si>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</si>
  <si>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</si>
  <si>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</si>
  <si>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</si>
  <si>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</si>
  <si>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</si>
  <si>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Обслуживание коллективных приборов учета тепла</t>
  </si>
  <si>
    <t>Снятие и запись показаний, обработка информации и занесение в компьютер, передача данный ресурсосабжающей организации (тепло)</t>
  </si>
  <si>
    <t>Снятие и запись показаний, обработка информации и занесение в компьютер, передача данный ресурсосабжающей организации (электроэн)</t>
  </si>
  <si>
    <t>Текущий ремонт электрооборудования (непредвиденные работы)</t>
  </si>
  <si>
    <t>установка розетки ПОТ "ХИТ" 1-м белая для подключения инструмента</t>
  </si>
  <si>
    <t>устройство кабеля АВВГ 2*25 для установки розетки</t>
  </si>
  <si>
    <t>Текущий ремонт систем водоснабжения и водоотведения (непредвиденные работы)</t>
  </si>
  <si>
    <t>устранение засора стояка, коллектора, выпуска канализационного колодца-1выпуск</t>
  </si>
  <si>
    <t>устранение засора стояка, коллектора, выпуска канализационного колодца-2выпуск</t>
  </si>
  <si>
    <t>утепление труб отопления на чердаке (нетканное полотно)</t>
  </si>
  <si>
    <t>устранение свищей на стояках отопления кв.3,8,л/кл-1п чердак(при ремонте кровли)</t>
  </si>
  <si>
    <t>смена сгона Ду 20 мм на ст.отопления л/кл-1п чердак</t>
  </si>
  <si>
    <t>ремонт в узле ввода ГВС-смена  крана шарового Ду 20 мм</t>
  </si>
  <si>
    <t>устранение засора домовой канализации</t>
  </si>
  <si>
    <t>Текущий ремонт конструктивных элементов (непредвиденные работы)</t>
  </si>
  <si>
    <t>Укрепление кабеля на чердаке к стропильной системе полосовой сталью</t>
  </si>
  <si>
    <t>изоляция, утепление труб отопления и ГВС нетканным полотном</t>
  </si>
  <si>
    <t>покраска контейнеров на площадках ТБО и мусорокамерах с нанесением трафарета</t>
  </si>
  <si>
    <t>крепление розлива отопления на чердаке стальной монтажной лентой 20*0,7*25м</t>
  </si>
  <si>
    <t>ремонт конейнера для ТБО (сварка) Полевая 8,10,9,11</t>
  </si>
  <si>
    <t xml:space="preserve">Отчет за 2019г </t>
  </si>
  <si>
    <t>по управлению и обслуживанию</t>
  </si>
  <si>
    <t xml:space="preserve">   1. Содержание помещений общего пользования</t>
  </si>
  <si>
    <t>МКД по ул.Полевая 8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</si>
  <si>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</si>
  <si>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</si>
  <si>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</si>
  <si>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2019 год "+" - экономия "-" - перерасход</t>
  </si>
  <si>
    <t xml:space="preserve"> 2.2</t>
  </si>
  <si>
    <t xml:space="preserve"> 2.3</t>
  </si>
  <si>
    <t xml:space="preserve"> 2.4</t>
  </si>
  <si>
    <t>Проведение тех. осмотров  и устран. неисправн. в системах ВиК</t>
  </si>
  <si>
    <t xml:space="preserve"> 6. Поверка и обсл.коллект.приборов учета</t>
  </si>
  <si>
    <t xml:space="preserve"> 6.1</t>
  </si>
  <si>
    <t xml:space="preserve"> 6.2</t>
  </si>
  <si>
    <t xml:space="preserve"> 6.3</t>
  </si>
  <si>
    <t xml:space="preserve">                                    Итого по п.6</t>
  </si>
  <si>
    <t>7.Текущий ремонт (непредвиденные работы)</t>
  </si>
  <si>
    <t xml:space="preserve"> 7.1</t>
  </si>
  <si>
    <t xml:space="preserve"> 7.2</t>
  </si>
  <si>
    <t xml:space="preserve"> 7.3</t>
  </si>
  <si>
    <t xml:space="preserve">                                    Итого по п.7</t>
  </si>
  <si>
    <t xml:space="preserve">     Итого сумма затрат по разделам 1-8</t>
  </si>
  <si>
    <t>8. Управление многоквартирным домом</t>
  </si>
  <si>
    <t>результат на 01.01.2019 г. ("+"- экономия, "-" - перерасход)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</si>
</sst>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i/>
      <sz val="11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0" fontId="3" fillId="0" borderId="0" xfId="0" applyFont="1" applyFill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wrapText="1"/>
    </xf>
    <xf numFmtId="2" fontId="4" fillId="0" borderId="0" xfId="0" applyNumberFormat="1" applyFont="1" applyFill="1" applyBorder="1"/>
    <xf numFmtId="0" fontId="3" fillId="0" borderId="0" xfId="0" applyFont="1" applyFill="1" applyBorder="1"/>
    <xf numFmtId="0" fontId="3" fillId="0" borderId="1" xfId="0" applyFont="1" applyFill="1" applyBorder="1"/>
    <xf numFmtId="0" fontId="5" fillId="0" borderId="1" xfId="0" applyFont="1" applyFill="1" applyBorder="1"/>
    <xf numFmtId="0" fontId="3" fillId="0" borderId="1" xfId="0" applyFont="1" applyFill="1" applyBorder="1" applyAlignment="1">
      <alignment wrapText="1"/>
    </xf>
    <xf numFmtId="2" fontId="3" fillId="0" borderId="1" xfId="0" applyNumberFormat="1" applyFont="1" applyFill="1" applyBorder="1"/>
    <xf numFmtId="0" fontId="4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/>
    </xf>
    <xf numFmtId="0" fontId="4" fillId="0" borderId="1" xfId="1" applyFont="1" applyBorder="1"/>
    <xf numFmtId="2" fontId="4" fillId="0" borderId="1" xfId="1" applyNumberFormat="1" applyFont="1" applyFill="1" applyBorder="1" applyAlignment="1"/>
    <xf numFmtId="0" fontId="7" fillId="0" borderId="0" xfId="0" applyFont="1" applyFill="1" applyAlignment="1">
      <alignment wrapText="1"/>
    </xf>
    <xf numFmtId="2" fontId="4" fillId="0" borderId="1" xfId="1" applyNumberFormat="1" applyFont="1" applyBorder="1" applyAlignment="1">
      <alignment wrapText="1"/>
    </xf>
    <xf numFmtId="2" fontId="4" fillId="0" borderId="1" xfId="0" applyNumberFormat="1" applyFont="1" applyFill="1" applyBorder="1" applyAlignment="1">
      <alignment wrapText="1"/>
    </xf>
    <xf numFmtId="2" fontId="3" fillId="0" borderId="1" xfId="0" applyNumberFormat="1" applyFont="1" applyFill="1" applyBorder="1" applyAlignment="1">
      <alignment wrapText="1"/>
    </xf>
    <xf numFmtId="2" fontId="4" fillId="0" borderId="1" xfId="0" applyNumberFormat="1" applyFont="1" applyFill="1" applyBorder="1"/>
    <xf numFmtId="0" fontId="3" fillId="0" borderId="0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16" fontId="3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wrapText="1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/>
    <xf numFmtId="0" fontId="4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69"/>
  <sheetViews>
    <sheetView tabSelected="1" workbookViewId="0">
      <selection activeCell="B5" sqref="B5"/>
    </sheetView>
  </sheetViews>
  <sheetFormatPr defaultColWidth="9.109375" defaultRowHeight="13.8"/>
  <cols>
    <col min="1" max="1" width="9.6640625" style="29" customWidth="1"/>
    <col min="2" max="2" width="58" style="1" customWidth="1"/>
    <col min="3" max="3" width="18.109375" style="1" customWidth="1"/>
    <col min="4" max="195" width="9.109375" style="1" customWidth="1"/>
    <col min="196" max="196" width="4" style="1" customWidth="1"/>
    <col min="197" max="197" width="47.6640625" style="1" customWidth="1"/>
    <col min="198" max="198" width="10.109375" style="1" customWidth="1"/>
    <col min="199" max="199" width="5.88671875" style="1" customWidth="1"/>
    <col min="200" max="200" width="9" style="1" customWidth="1"/>
    <col min="201" max="201" width="6.88671875" style="1" customWidth="1"/>
    <col min="202" max="202" width="7.88671875" style="1" customWidth="1"/>
    <col min="203" max="203" width="10.5546875" style="1" customWidth="1"/>
    <col min="204" max="16384" width="9.109375" style="1"/>
  </cols>
  <sheetData>
    <row r="1" spans="1:3">
      <c r="A1" s="32" t="s">
        <v>64</v>
      </c>
      <c r="B1" s="32"/>
    </row>
    <row r="2" spans="1:3" ht="12.75" customHeight="1">
      <c r="A2" s="32" t="s">
        <v>65</v>
      </c>
      <c r="B2" s="32"/>
    </row>
    <row r="3" spans="1:3">
      <c r="A3" s="32" t="s">
        <v>67</v>
      </c>
      <c r="B3" s="32"/>
    </row>
    <row r="4" spans="1:3">
      <c r="A4" s="2"/>
      <c r="B4" s="2"/>
    </row>
    <row r="5" spans="1:3" s="5" customFormat="1" ht="27.6">
      <c r="A5" s="21"/>
      <c r="B5" s="3" t="s">
        <v>88</v>
      </c>
      <c r="C5" s="4">
        <v>-22296.2</v>
      </c>
    </row>
    <row r="6" spans="1:3">
      <c r="A6" s="22"/>
      <c r="B6" s="7" t="s">
        <v>66</v>
      </c>
      <c r="C6" s="6"/>
    </row>
    <row r="7" spans="1:3" ht="13.5" customHeight="1">
      <c r="A7" s="23" t="s">
        <v>0</v>
      </c>
      <c r="B7" s="8" t="s">
        <v>1</v>
      </c>
      <c r="C7" s="8"/>
    </row>
    <row r="8" spans="1:3" ht="12.75" customHeight="1">
      <c r="A8" s="23"/>
      <c r="B8" s="8" t="s">
        <v>2</v>
      </c>
      <c r="C8" s="9">
        <v>8128.6099999999969</v>
      </c>
    </row>
    <row r="9" spans="1:3">
      <c r="A9" s="24" t="s">
        <v>3</v>
      </c>
      <c r="B9" s="8" t="s">
        <v>4</v>
      </c>
      <c r="C9" s="9"/>
    </row>
    <row r="10" spans="1:3">
      <c r="A10" s="23"/>
      <c r="B10" s="8" t="s">
        <v>2</v>
      </c>
      <c r="C10" s="9">
        <v>9420.0480000000007</v>
      </c>
    </row>
    <row r="11" spans="1:3" ht="46.5" customHeight="1">
      <c r="A11" s="23" t="s">
        <v>5</v>
      </c>
      <c r="B11" s="8" t="s">
        <v>6</v>
      </c>
      <c r="C11" s="9">
        <v>1298.2031999999999</v>
      </c>
    </row>
    <row r="12" spans="1:3" ht="15" customHeight="1">
      <c r="A12" s="23" t="s">
        <v>7</v>
      </c>
      <c r="B12" s="8" t="s">
        <v>8</v>
      </c>
      <c r="C12" s="9">
        <v>230.66900000000001</v>
      </c>
    </row>
    <row r="13" spans="1:3">
      <c r="A13" s="23"/>
      <c r="B13" s="10" t="s">
        <v>9</v>
      </c>
      <c r="C13" s="18">
        <v>19077.530200000001</v>
      </c>
    </row>
    <row r="14" spans="1:3" ht="27.6">
      <c r="A14" s="23" t="s">
        <v>10</v>
      </c>
      <c r="B14" s="10" t="s">
        <v>11</v>
      </c>
      <c r="C14" s="19"/>
    </row>
    <row r="15" spans="1:3" ht="15.75" customHeight="1">
      <c r="A15" s="23" t="s">
        <v>12</v>
      </c>
      <c r="B15" s="8" t="s">
        <v>13</v>
      </c>
      <c r="C15" s="9">
        <v>1258.096</v>
      </c>
    </row>
    <row r="16" spans="1:3">
      <c r="A16" s="23" t="s">
        <v>72</v>
      </c>
      <c r="B16" s="8" t="s">
        <v>15</v>
      </c>
      <c r="C16" s="9">
        <v>7058.1479999999992</v>
      </c>
    </row>
    <row r="17" spans="1:3">
      <c r="A17" s="23" t="s">
        <v>73</v>
      </c>
      <c r="B17" s="8" t="s">
        <v>16</v>
      </c>
      <c r="C17" s="9">
        <v>2924.404</v>
      </c>
    </row>
    <row r="18" spans="1:3" ht="27.6">
      <c r="A18" s="23" t="s">
        <v>74</v>
      </c>
      <c r="B18" s="8" t="s">
        <v>17</v>
      </c>
      <c r="C18" s="9">
        <v>66.42</v>
      </c>
    </row>
    <row r="19" spans="1:3" ht="41.4">
      <c r="A19" s="23" t="s">
        <v>14</v>
      </c>
      <c r="B19" s="8" t="s">
        <v>18</v>
      </c>
      <c r="C19" s="9">
        <v>2094.596</v>
      </c>
    </row>
    <row r="20" spans="1:3">
      <c r="A20" s="23"/>
      <c r="B20" s="10" t="s">
        <v>19</v>
      </c>
      <c r="C20" s="18">
        <v>13401.664000000001</v>
      </c>
    </row>
    <row r="21" spans="1:3" ht="30.6" customHeight="1">
      <c r="A21" s="23"/>
      <c r="B21" s="30" t="s">
        <v>20</v>
      </c>
      <c r="C21" s="19"/>
    </row>
    <row r="22" spans="1:3" ht="27.6">
      <c r="A22" s="23" t="s">
        <v>21</v>
      </c>
      <c r="B22" s="8" t="s">
        <v>22</v>
      </c>
      <c r="C22" s="9">
        <v>910.60199999999998</v>
      </c>
    </row>
    <row r="23" spans="1:3" ht="16.5" customHeight="1">
      <c r="A23" s="23"/>
      <c r="B23" s="8" t="s">
        <v>23</v>
      </c>
      <c r="C23" s="9">
        <v>3871.14</v>
      </c>
    </row>
    <row r="24" spans="1:3" ht="15" customHeight="1">
      <c r="A24" s="23"/>
      <c r="B24" s="8" t="s">
        <v>24</v>
      </c>
      <c r="C24" s="9">
        <v>3879.2</v>
      </c>
    </row>
    <row r="25" spans="1:3" ht="14.25" customHeight="1">
      <c r="A25" s="23"/>
      <c r="B25" s="8" t="s">
        <v>25</v>
      </c>
      <c r="C25" s="9">
        <v>2054</v>
      </c>
    </row>
    <row r="26" spans="1:3" ht="12.75" customHeight="1">
      <c r="A26" s="23"/>
      <c r="B26" s="8" t="s">
        <v>26</v>
      </c>
      <c r="C26" s="9">
        <v>143</v>
      </c>
    </row>
    <row r="27" spans="1:3" ht="15.75" customHeight="1">
      <c r="A27" s="23"/>
      <c r="B27" s="8" t="s">
        <v>27</v>
      </c>
      <c r="C27" s="9">
        <v>1691.52</v>
      </c>
    </row>
    <row r="28" spans="1:3">
      <c r="A28" s="23"/>
      <c r="B28" s="10" t="s">
        <v>28</v>
      </c>
      <c r="C28" s="18">
        <v>12549.462</v>
      </c>
    </row>
    <row r="29" spans="1:3">
      <c r="A29" s="23"/>
      <c r="B29" s="10" t="s">
        <v>29</v>
      </c>
      <c r="C29" s="19"/>
    </row>
    <row r="30" spans="1:3">
      <c r="A30" s="23" t="s">
        <v>30</v>
      </c>
      <c r="B30" s="8" t="s">
        <v>31</v>
      </c>
      <c r="C30" s="9">
        <v>2995.9199999999996</v>
      </c>
    </row>
    <row r="31" spans="1:3" ht="27.6">
      <c r="A31" s="23" t="s">
        <v>32</v>
      </c>
      <c r="B31" s="8" t="s">
        <v>33</v>
      </c>
      <c r="C31" s="9">
        <v>748.9799999999999</v>
      </c>
    </row>
    <row r="32" spans="1:3" ht="27.6">
      <c r="A32" s="23" t="s">
        <v>34</v>
      </c>
      <c r="B32" s="8" t="s">
        <v>35</v>
      </c>
      <c r="C32" s="9">
        <v>3776.4359999999997</v>
      </c>
    </row>
    <row r="33" spans="1:3" ht="27.6">
      <c r="A33" s="23" t="s">
        <v>36</v>
      </c>
      <c r="B33" s="8" t="s">
        <v>75</v>
      </c>
      <c r="C33" s="9">
        <v>2246.9399999999996</v>
      </c>
    </row>
    <row r="34" spans="1:3">
      <c r="A34" s="23"/>
      <c r="B34" s="10" t="s">
        <v>37</v>
      </c>
      <c r="C34" s="20">
        <v>9768.275999999998</v>
      </c>
    </row>
    <row r="35" spans="1:3">
      <c r="A35" s="23"/>
      <c r="B35" s="10" t="s">
        <v>38</v>
      </c>
      <c r="C35" s="9"/>
    </row>
    <row r="36" spans="1:3" ht="29.25" customHeight="1">
      <c r="A36" s="23" t="s">
        <v>39</v>
      </c>
      <c r="B36" s="8" t="s">
        <v>40</v>
      </c>
      <c r="C36" s="9">
        <v>4210.0560000000014</v>
      </c>
    </row>
    <row r="37" spans="1:3">
      <c r="A37" s="23" t="s">
        <v>41</v>
      </c>
      <c r="B37" s="8" t="s">
        <v>42</v>
      </c>
      <c r="C37" s="9">
        <v>1182.5999999999997</v>
      </c>
    </row>
    <row r="38" spans="1:3">
      <c r="A38" s="23"/>
      <c r="B38" s="10" t="s">
        <v>43</v>
      </c>
      <c r="C38" s="18">
        <v>5392.6559999999999</v>
      </c>
    </row>
    <row r="39" spans="1:3">
      <c r="A39" s="23"/>
      <c r="B39" s="10" t="s">
        <v>76</v>
      </c>
      <c r="C39" s="9"/>
    </row>
    <row r="40" spans="1:3" ht="19.2" customHeight="1">
      <c r="A40" s="23" t="s">
        <v>77</v>
      </c>
      <c r="B40" s="8" t="s">
        <v>44</v>
      </c>
      <c r="C40" s="9">
        <v>3156</v>
      </c>
    </row>
    <row r="41" spans="1:3" ht="47.25" customHeight="1">
      <c r="A41" s="23" t="s">
        <v>78</v>
      </c>
      <c r="B41" s="8" t="s">
        <v>45</v>
      </c>
      <c r="C41" s="9">
        <v>3072</v>
      </c>
    </row>
    <row r="42" spans="1:3" ht="45.75" customHeight="1">
      <c r="A42" s="23" t="s">
        <v>79</v>
      </c>
      <c r="B42" s="8" t="s">
        <v>46</v>
      </c>
      <c r="C42" s="9">
        <v>3072</v>
      </c>
    </row>
    <row r="43" spans="1:3">
      <c r="A43" s="23"/>
      <c r="B43" s="10" t="s">
        <v>80</v>
      </c>
      <c r="C43" s="18">
        <v>9300</v>
      </c>
    </row>
    <row r="44" spans="1:3">
      <c r="A44" s="23"/>
      <c r="B44" s="10" t="s">
        <v>81</v>
      </c>
      <c r="C44" s="19"/>
    </row>
    <row r="45" spans="1:3" ht="27.6">
      <c r="A45" s="23" t="s">
        <v>82</v>
      </c>
      <c r="B45" s="8" t="s">
        <v>47</v>
      </c>
      <c r="C45" s="19"/>
    </row>
    <row r="46" spans="1:3" ht="27.6">
      <c r="A46" s="23"/>
      <c r="B46" s="8" t="s">
        <v>48</v>
      </c>
      <c r="C46" s="19">
        <v>161.83000000000001</v>
      </c>
    </row>
    <row r="47" spans="1:3" ht="18.75" customHeight="1">
      <c r="A47" s="23"/>
      <c r="B47" s="8" t="s">
        <v>49</v>
      </c>
      <c r="C47" s="19">
        <v>292.08</v>
      </c>
    </row>
    <row r="48" spans="1:3" ht="27.6">
      <c r="A48" s="23" t="s">
        <v>83</v>
      </c>
      <c r="B48" s="8" t="s">
        <v>50</v>
      </c>
      <c r="C48" s="19"/>
    </row>
    <row r="49" spans="1:3" ht="27.6">
      <c r="A49" s="23"/>
      <c r="B49" s="8" t="s">
        <v>51</v>
      </c>
      <c r="C49" s="19"/>
    </row>
    <row r="50" spans="1:3" ht="27.6">
      <c r="A50" s="23"/>
      <c r="B50" s="8" t="s">
        <v>52</v>
      </c>
      <c r="C50" s="19"/>
    </row>
    <row r="51" spans="1:3">
      <c r="A51" s="23"/>
      <c r="B51" s="8" t="s">
        <v>53</v>
      </c>
      <c r="C51" s="19">
        <v>693.31500000000005</v>
      </c>
    </row>
    <row r="52" spans="1:3" ht="27.6">
      <c r="A52" s="23"/>
      <c r="B52" s="8" t="s">
        <v>54</v>
      </c>
      <c r="C52" s="19">
        <v>2581.44</v>
      </c>
    </row>
    <row r="53" spans="1:3">
      <c r="A53" s="23"/>
      <c r="B53" s="8" t="s">
        <v>55</v>
      </c>
      <c r="C53" s="19">
        <v>199.71</v>
      </c>
    </row>
    <row r="54" spans="1:3">
      <c r="A54" s="23"/>
      <c r="B54" s="8" t="s">
        <v>56</v>
      </c>
      <c r="C54" s="19">
        <v>918.01</v>
      </c>
    </row>
    <row r="55" spans="1:3">
      <c r="A55" s="23"/>
      <c r="B55" s="6" t="s">
        <v>57</v>
      </c>
      <c r="C55" s="19">
        <v>0</v>
      </c>
    </row>
    <row r="56" spans="1:3" ht="27.6">
      <c r="A56" s="23" t="s">
        <v>84</v>
      </c>
      <c r="B56" s="8" t="s">
        <v>58</v>
      </c>
      <c r="C56" s="19">
        <v>0</v>
      </c>
    </row>
    <row r="57" spans="1:3" ht="27.6">
      <c r="A57" s="23"/>
      <c r="B57" s="8" t="s">
        <v>59</v>
      </c>
      <c r="C57" s="19">
        <v>543.98609999999996</v>
      </c>
    </row>
    <row r="58" spans="1:3">
      <c r="A58" s="23"/>
      <c r="B58" s="6" t="s">
        <v>60</v>
      </c>
      <c r="C58" s="19">
        <v>3697.2960000000003</v>
      </c>
    </row>
    <row r="59" spans="1:3" ht="27.6">
      <c r="A59" s="11"/>
      <c r="B59" s="12" t="s">
        <v>61</v>
      </c>
      <c r="C59" s="19">
        <v>1235.8</v>
      </c>
    </row>
    <row r="60" spans="1:3" ht="27.6">
      <c r="A60" s="13"/>
      <c r="B60" s="8" t="s">
        <v>62</v>
      </c>
      <c r="C60" s="19">
        <v>1454</v>
      </c>
    </row>
    <row r="61" spans="1:3">
      <c r="A61" s="23"/>
      <c r="B61" s="6" t="s">
        <v>63</v>
      </c>
      <c r="C61" s="9">
        <v>1095.325</v>
      </c>
    </row>
    <row r="62" spans="1:3">
      <c r="A62" s="23"/>
      <c r="B62" s="10" t="s">
        <v>85</v>
      </c>
      <c r="C62" s="18">
        <v>12872.792100000001</v>
      </c>
    </row>
    <row r="63" spans="1:3">
      <c r="A63" s="25"/>
      <c r="B63" s="10" t="s">
        <v>87</v>
      </c>
      <c r="C63" s="20">
        <v>11826</v>
      </c>
    </row>
    <row r="64" spans="1:3">
      <c r="A64" s="22"/>
      <c r="B64" s="31" t="s">
        <v>86</v>
      </c>
      <c r="C64" s="18">
        <v>94188.38029999999</v>
      </c>
    </row>
    <row r="65" spans="1:3" s="16" customFormat="1">
      <c r="A65" s="26"/>
      <c r="B65" s="14" t="s">
        <v>68</v>
      </c>
      <c r="C65" s="15">
        <v>81362.880000000005</v>
      </c>
    </row>
    <row r="66" spans="1:3" s="5" customFormat="1">
      <c r="A66" s="27"/>
      <c r="B66" s="14" t="s">
        <v>69</v>
      </c>
      <c r="C66" s="15">
        <v>82863.759999999995</v>
      </c>
    </row>
    <row r="67" spans="1:3" s="5" customFormat="1">
      <c r="A67" s="28"/>
      <c r="B67" s="14" t="s">
        <v>71</v>
      </c>
      <c r="C67" s="17">
        <f>C66-C64</f>
        <v>-11324.620299999995</v>
      </c>
    </row>
    <row r="68" spans="1:3" s="5" customFormat="1">
      <c r="A68" s="28"/>
      <c r="B68" s="14" t="s">
        <v>70</v>
      </c>
      <c r="C68" s="17">
        <f>C5+C67</f>
        <v>-33620.820299999992</v>
      </c>
    </row>
    <row r="69" spans="1:3">
      <c r="B69" s="5"/>
    </row>
  </sheetData>
  <mergeCells count="3">
    <mergeCell ref="A1:B1"/>
    <mergeCell ref="A2:B2"/>
    <mergeCell ref="A3:B3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2020-01-22T02:52:31Z</dcterms:created>
  <dcterms:modified xsi:type="dcterms:W3CDTF">2020-03-17T03:06:35Z</dcterms:modified>
</cp:coreProperties>
</file>