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600" windowHeight="108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86" i="1"/>
  <c r="C87"/>
</calcChain>
</file>

<file path=xl/sharedStrings.xml><?xml version="1.0" encoding="utf-8"?>
<sst xmlns="http://schemas.openxmlformats.org/spreadsheetml/2006/main" count="121" uniqueCount="119">
  <si>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</si>
  <si>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</si>
  <si>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</si>
  <si>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</si>
  <si>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</si>
  <si>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</si>
  <si>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</si>
  <si>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 xml:space="preserve"> 1.4</t>
  </si>
  <si>
    <t>Мытье окон</t>
  </si>
  <si>
    <t>Очистка  площади чердака  и  подвала от мусора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</si>
  <si>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</si>
  <si>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</si>
  <si>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</si>
  <si>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</si>
  <si>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2.2</t>
  </si>
  <si>
    <t>Уборка мусора с газона в летний период (случайный мусор)</t>
  </si>
  <si>
    <t xml:space="preserve"> 2.3</t>
  </si>
  <si>
    <t>Уборка  газона в летний период (листья и сучья)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</si>
  <si>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</si>
  <si>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</si>
  <si>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</si>
  <si>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</si>
  <si>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</si>
  <si>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</si>
  <si>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</si>
  <si>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</si>
  <si>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 2.8</t>
  </si>
  <si>
    <t xml:space="preserve">Посыпка пешеходных дорожек и проездов противогололедными материалами </t>
  </si>
  <si>
    <t xml:space="preserve"> 2.9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</si>
  <si>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</si>
  <si>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2.10</t>
  </si>
  <si>
    <t>Кошение газонов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</si>
  <si>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</si>
  <si>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</si>
  <si>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- промывка трубопроводов системы отопления</t>
  </si>
  <si>
    <t xml:space="preserve"> - испытание трубопроводов системы ЦО</t>
  </si>
  <si>
    <t xml:space="preserve"> - консервация и расконсервация  системы ЦО</t>
  </si>
  <si>
    <t xml:space="preserve"> - регулировка и наладка системы ЦО</t>
  </si>
  <si>
    <t xml:space="preserve"> - ликвидация воздушных пробок в стояке отопления</t>
  </si>
  <si>
    <t>Замена ламп освещения подъездов,подвалов</t>
  </si>
  <si>
    <t xml:space="preserve"> 4.1</t>
  </si>
  <si>
    <t>Проведение тех. осм. и устран. неисправн.систем центр.отопления</t>
  </si>
  <si>
    <t xml:space="preserve"> 4.2</t>
  </si>
  <si>
    <t>Проведение тех. осмотров и устран. неисправн.конструктивных элем.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</si>
  <si>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</si>
  <si>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</si>
  <si>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</si>
  <si>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водоснабжения и канализации</t>
  </si>
  <si>
    <t xml:space="preserve"> 4.5</t>
  </si>
  <si>
    <t>Ершение канализационного выпуска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</si>
  <si>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</si>
  <si>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</si>
  <si>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</si>
  <si>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</si>
  <si>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8.1</t>
  </si>
  <si>
    <t>Обслуживание коллективных приборов учета воды</t>
  </si>
  <si>
    <t xml:space="preserve"> 8.2</t>
  </si>
  <si>
    <t>Обслуживание коллективных приборов учета тепла</t>
  </si>
  <si>
    <t>Снятие показаний прибора, занесение в компьютер, подготовка и передача данных в энергоснабжающую организацию (вода)</t>
  </si>
  <si>
    <t>Снятие показаний прибора, занесение в компьютер, подготовка и передача данных в энергоснабжающую организацию (тепло)</t>
  </si>
  <si>
    <t>Снятие показаний прибора, занесение в компьютер, подготовка и передача данных в энергоснабжающую организацию (элэнегрия)</t>
  </si>
  <si>
    <t xml:space="preserve"> 9.1</t>
  </si>
  <si>
    <t>Текущий ремонт электрооборудования (непредвиденные работы)</t>
  </si>
  <si>
    <t>смена пакетного выключателя ПВ 2*40</t>
  </si>
  <si>
    <t>проведение текущего ремонта (нетканное полотно)</t>
  </si>
  <si>
    <t xml:space="preserve"> 9.2</t>
  </si>
  <si>
    <t>Текущий ремонт систем водоснабжения и водоотведения (непредвиденные работы)</t>
  </si>
  <si>
    <t>устранение свища кв.2</t>
  </si>
  <si>
    <t>ремонт в узле ввода ГВС:</t>
  </si>
  <si>
    <t>а</t>
  </si>
  <si>
    <t xml:space="preserve"> смена вентиля бронзового Ду 25 мм</t>
  </si>
  <si>
    <t>б</t>
  </si>
  <si>
    <t>смена крана шарового Ду 20 мм</t>
  </si>
  <si>
    <t xml:space="preserve">смена крана шарового Agualink муфт/муфт Ду 15 мм кв.10 на стояке отопления </t>
  </si>
  <si>
    <t xml:space="preserve"> 9.3</t>
  </si>
  <si>
    <t>Текущий ремонт конструктивных элементов (непредвиденные работы)</t>
  </si>
  <si>
    <t>прочистка канализационного стояка на кровле</t>
  </si>
  <si>
    <t>ремонт створки слухового окна ДВП 800*700</t>
  </si>
  <si>
    <t>очистка козырька от снега</t>
  </si>
  <si>
    <t>очистка козырька от мусора</t>
  </si>
  <si>
    <t>ремонт шиферной кровли лентой Nicoband кв.6</t>
  </si>
  <si>
    <t>устройство водоотводного желоба из трубы Ду 250 (б/у) с копкой канавы и креплением к арматуре сваркой</t>
  </si>
  <si>
    <t>навеска навесного замка  подвал</t>
  </si>
  <si>
    <t>укрепление шиферной кровли с ТВ</t>
  </si>
  <si>
    <t>стоимость работы телевышки</t>
  </si>
  <si>
    <t>ремонт слухового окна  со сменой ДВП 900*650</t>
  </si>
  <si>
    <t>смена навесного замка</t>
  </si>
  <si>
    <t xml:space="preserve">утепление продухов Изовером </t>
  </si>
  <si>
    <t xml:space="preserve">Отчет за 2019г </t>
  </si>
  <si>
    <t>по управлению и обслуживанию</t>
  </si>
  <si>
    <t>МКД по ул.Юбилейная 1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</si>
  <si>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</si>
  <si>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</si>
  <si>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</si>
  <si>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2019 год "+" - экономия "-" - перерасход</t>
  </si>
  <si>
    <t xml:space="preserve"> 1.5</t>
  </si>
  <si>
    <t xml:space="preserve"> 3.2</t>
  </si>
  <si>
    <t xml:space="preserve"> 8.3</t>
  </si>
  <si>
    <t xml:space="preserve"> 8.4</t>
  </si>
  <si>
    <t xml:space="preserve"> 8.5</t>
  </si>
  <si>
    <t xml:space="preserve">Итого сумма затрат </t>
  </si>
  <si>
    <t>10.  Управление многоквартирным домом</t>
  </si>
  <si>
    <t>8. Поверка и обсл.коллект.приборов учета</t>
  </si>
  <si>
    <t>1. Содержание помещений общего пользования</t>
  </si>
  <si>
    <t>3. Подготовка многоквартирного дома к сезонной эксплуатации</t>
  </si>
  <si>
    <t>4. Проведение технических осмотров и мелкий ремонт</t>
  </si>
  <si>
    <t>5. Аварийное обслуживание</t>
  </si>
  <si>
    <t>6. Дератизация</t>
  </si>
  <si>
    <t>7. Дезинсекция</t>
  </si>
  <si>
    <t>Итого по п.1:</t>
  </si>
  <si>
    <t>Итого по п.2:</t>
  </si>
  <si>
    <t>Итого по п.3:</t>
  </si>
  <si>
    <t>Итого по п.5:</t>
  </si>
  <si>
    <t>Итого по п.4:</t>
  </si>
  <si>
    <t>Итого по п.8:</t>
  </si>
  <si>
    <t xml:space="preserve">9. Текущий ремонт </t>
  </si>
  <si>
    <t>смена участка трубы ВГП Ду 15*2,8 (замена перемычки радиатора кв.2) на стояке отопления</t>
  </si>
  <si>
    <t>Итого по п.9:</t>
  </si>
  <si>
    <t>Результат на 01.01.2019г. ("+" экономия, "-" перерасход)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</si>
</sst>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 Cyr"/>
      <charset val="204"/>
    </font>
    <font>
      <b/>
      <sz val="11"/>
      <color indexed="8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2" fontId="2" fillId="0" borderId="1" xfId="1" applyNumberFormat="1" applyFont="1" applyBorder="1" applyAlignment="1">
      <alignment wrapText="1"/>
    </xf>
    <xf numFmtId="2" fontId="3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" fontId="2" fillId="0" borderId="1" xfId="0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2" fontId="2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2" fillId="0" borderId="1" xfId="1" applyFont="1" applyBorder="1" applyAlignment="1">
      <alignment wrapText="1"/>
    </xf>
    <xf numFmtId="2" fontId="2" fillId="0" borderId="1" xfId="1" applyNumberFormat="1" applyFont="1" applyFill="1" applyBorder="1" applyAlignment="1">
      <alignment wrapText="1"/>
    </xf>
    <xf numFmtId="0" fontId="8" fillId="0" borderId="1" xfId="1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7"/>
  <sheetViews>
    <sheetView tabSelected="1" workbookViewId="0">
      <selection activeCell="B5" sqref="B5"/>
    </sheetView>
  </sheetViews>
  <sheetFormatPr defaultColWidth="9.109375" defaultRowHeight="13.8"/>
  <cols>
    <col min="1" max="1" width="6.88671875" style="13" customWidth="1"/>
    <col min="2" max="2" width="70.109375" style="5" customWidth="1"/>
    <col min="3" max="3" width="20.6640625" style="5" customWidth="1"/>
    <col min="4" max="192" width="9.109375" style="5" customWidth="1"/>
    <col min="193" max="193" width="4" style="5" customWidth="1"/>
    <col min="194" max="194" width="52.5546875" style="5" customWidth="1"/>
    <col min="195" max="195" width="7.33203125" style="5" customWidth="1"/>
    <col min="196" max="196" width="6.88671875" style="5" customWidth="1"/>
    <col min="197" max="197" width="8.109375" style="5" customWidth="1"/>
    <col min="198" max="198" width="8" style="5" customWidth="1"/>
    <col min="199" max="199" width="9" style="5" customWidth="1"/>
    <col min="200" max="200" width="9.33203125" style="5" customWidth="1"/>
    <col min="201" max="201" width="7.44140625" style="5" customWidth="1"/>
    <col min="202" max="203" width="7.6640625" style="5" customWidth="1"/>
    <col min="204" max="204" width="10.33203125" style="5" customWidth="1"/>
    <col min="205" max="207" width="7.6640625" style="5" customWidth="1"/>
    <col min="208" max="208" width="9.33203125" style="5" customWidth="1"/>
    <col min="209" max="209" width="9.88671875" style="5" customWidth="1"/>
    <col min="210" max="211" width="7.6640625" style="5" customWidth="1"/>
    <col min="212" max="212" width="10.109375" style="5" customWidth="1"/>
    <col min="213" max="220" width="9.109375" style="5" customWidth="1"/>
    <col min="221" max="221" width="9" style="5" customWidth="1"/>
    <col min="222" max="236" width="9.109375" style="5" customWidth="1"/>
    <col min="237" max="237" width="7.33203125" style="5" customWidth="1"/>
    <col min="238" max="238" width="6.44140625" style="5" bestFit="1" customWidth="1"/>
    <col min="239" max="239" width="7.5546875" style="5" bestFit="1" customWidth="1"/>
    <col min="240" max="248" width="9.109375" style="5" customWidth="1"/>
    <col min="249" max="249" width="11.109375" style="5" customWidth="1"/>
    <col min="250" max="250" width="9.109375" style="5" customWidth="1"/>
    <col min="251" max="251" width="10.5546875" style="5" bestFit="1" customWidth="1"/>
    <col min="252" max="16384" width="9.109375" style="5"/>
  </cols>
  <sheetData>
    <row r="1" spans="1:3" s="1" customFormat="1">
      <c r="A1" s="23" t="s">
        <v>88</v>
      </c>
      <c r="B1" s="23"/>
      <c r="C1" s="5"/>
    </row>
    <row r="2" spans="1:3" s="1" customFormat="1">
      <c r="A2" s="23" t="s">
        <v>89</v>
      </c>
      <c r="B2" s="23"/>
      <c r="C2" s="5"/>
    </row>
    <row r="3" spans="1:3" s="1" customFormat="1">
      <c r="A3" s="23" t="s">
        <v>90</v>
      </c>
      <c r="B3" s="23"/>
      <c r="C3" s="5"/>
    </row>
    <row r="4" spans="1:3" s="1" customFormat="1">
      <c r="A4" s="16"/>
      <c r="B4" s="16"/>
      <c r="C4" s="5"/>
    </row>
    <row r="5" spans="1:3" s="2" customFormat="1">
      <c r="A5" s="9"/>
      <c r="B5" s="15" t="s">
        <v>118</v>
      </c>
      <c r="C5" s="14">
        <v>-28900.75</v>
      </c>
    </row>
    <row r="6" spans="1:3">
      <c r="A6" s="10"/>
      <c r="B6" s="15" t="s">
        <v>103</v>
      </c>
      <c r="C6" s="15"/>
    </row>
    <row r="7" spans="1:3">
      <c r="A7" s="9" t="s">
        <v>0</v>
      </c>
      <c r="B7" s="3" t="s">
        <v>1</v>
      </c>
      <c r="C7" s="3"/>
    </row>
    <row r="8" spans="1:3">
      <c r="A8" s="9"/>
      <c r="B8" s="3" t="s">
        <v>2</v>
      </c>
      <c r="C8" s="8">
        <v>13589.199999999999</v>
      </c>
    </row>
    <row r="9" spans="1:3">
      <c r="A9" s="11" t="s">
        <v>3</v>
      </c>
      <c r="B9" s="3" t="s">
        <v>4</v>
      </c>
      <c r="C9" s="8">
        <v>0</v>
      </c>
    </row>
    <row r="10" spans="1:3">
      <c r="A10" s="9"/>
      <c r="B10" s="3" t="s">
        <v>2</v>
      </c>
      <c r="C10" s="8">
        <v>9645.768</v>
      </c>
    </row>
    <row r="11" spans="1:3" ht="41.4">
      <c r="A11" s="9" t="s">
        <v>5</v>
      </c>
      <c r="B11" s="3" t="s">
        <v>6</v>
      </c>
      <c r="C11" s="8">
        <v>1149.1200000000001</v>
      </c>
    </row>
    <row r="12" spans="1:3">
      <c r="A12" s="9" t="s">
        <v>7</v>
      </c>
      <c r="B12" s="3" t="s">
        <v>8</v>
      </c>
      <c r="C12" s="8">
        <v>74.438999999999993</v>
      </c>
    </row>
    <row r="13" spans="1:3">
      <c r="A13" s="9" t="s">
        <v>95</v>
      </c>
      <c r="B13" s="3" t="s">
        <v>9</v>
      </c>
      <c r="C13" s="8">
        <v>951</v>
      </c>
    </row>
    <row r="14" spans="1:3">
      <c r="A14" s="9"/>
      <c r="B14" s="10" t="s">
        <v>109</v>
      </c>
      <c r="C14" s="14">
        <v>25409.527000000002</v>
      </c>
    </row>
    <row r="15" spans="1:3" ht="27.6">
      <c r="A15" s="9" t="s">
        <v>10</v>
      </c>
      <c r="B15" s="15" t="s">
        <v>11</v>
      </c>
      <c r="C15" s="15"/>
    </row>
    <row r="16" spans="1:3">
      <c r="A16" s="9" t="s">
        <v>12</v>
      </c>
      <c r="B16" s="3" t="s">
        <v>13</v>
      </c>
      <c r="C16" s="8">
        <v>4052.8569999999995</v>
      </c>
    </row>
    <row r="17" spans="1:3">
      <c r="A17" s="9" t="s">
        <v>14</v>
      </c>
      <c r="B17" s="3" t="s">
        <v>15</v>
      </c>
      <c r="C17" s="8">
        <v>2031.7439999999999</v>
      </c>
    </row>
    <row r="18" spans="1:3">
      <c r="A18" s="9" t="s">
        <v>16</v>
      </c>
      <c r="B18" s="3" t="s">
        <v>17</v>
      </c>
      <c r="C18" s="8">
        <v>589.68000000000006</v>
      </c>
    </row>
    <row r="19" spans="1:3">
      <c r="A19" s="9" t="s">
        <v>18</v>
      </c>
      <c r="B19" s="3" t="s">
        <v>19</v>
      </c>
      <c r="C19" s="8">
        <v>819.78000000000009</v>
      </c>
    </row>
    <row r="20" spans="1:3">
      <c r="A20" s="9" t="s">
        <v>20</v>
      </c>
      <c r="B20" s="3" t="s">
        <v>21</v>
      </c>
      <c r="C20" s="8">
        <v>13778.924999999999</v>
      </c>
    </row>
    <row r="21" spans="1:3">
      <c r="A21" s="9" t="s">
        <v>22</v>
      </c>
      <c r="B21" s="3" t="s">
        <v>23</v>
      </c>
      <c r="C21" s="8">
        <v>5252.3029999999999</v>
      </c>
    </row>
    <row r="22" spans="1:3">
      <c r="A22" s="9" t="s">
        <v>24</v>
      </c>
      <c r="B22" s="3" t="s">
        <v>25</v>
      </c>
      <c r="C22" s="8">
        <v>1000</v>
      </c>
    </row>
    <row r="23" spans="1:3" ht="27.6">
      <c r="A23" s="9" t="s">
        <v>26</v>
      </c>
      <c r="B23" s="3" t="s">
        <v>27</v>
      </c>
      <c r="C23" s="8">
        <v>238.49699999999999</v>
      </c>
    </row>
    <row r="24" spans="1:3" ht="41.4">
      <c r="A24" s="9" t="s">
        <v>28</v>
      </c>
      <c r="B24" s="3" t="s">
        <v>29</v>
      </c>
      <c r="C24" s="8">
        <v>2644.5370000000003</v>
      </c>
    </row>
    <row r="25" spans="1:3">
      <c r="A25" s="9" t="s">
        <v>30</v>
      </c>
      <c r="B25" s="3" t="s">
        <v>31</v>
      </c>
      <c r="C25" s="8">
        <v>967.51199999999994</v>
      </c>
    </row>
    <row r="26" spans="1:3">
      <c r="A26" s="9"/>
      <c r="B26" s="10" t="s">
        <v>110</v>
      </c>
      <c r="C26" s="14">
        <v>31375.834999999999</v>
      </c>
    </row>
    <row r="27" spans="1:3" ht="17.399999999999999" customHeight="1">
      <c r="A27" s="9"/>
      <c r="B27" s="15" t="s">
        <v>104</v>
      </c>
      <c r="C27" s="15"/>
    </row>
    <row r="28" spans="1:3" ht="27.6">
      <c r="A28" s="9" t="s">
        <v>32</v>
      </c>
      <c r="B28" s="3" t="s">
        <v>33</v>
      </c>
      <c r="C28" s="8"/>
    </row>
    <row r="29" spans="1:3" s="1" customFormat="1">
      <c r="A29" s="9"/>
      <c r="B29" s="3" t="s">
        <v>34</v>
      </c>
      <c r="C29" s="8">
        <v>7545.72</v>
      </c>
    </row>
    <row r="30" spans="1:3" s="1" customFormat="1">
      <c r="A30" s="9"/>
      <c r="B30" s="3" t="s">
        <v>35</v>
      </c>
      <c r="C30" s="8">
        <v>5818.8</v>
      </c>
    </row>
    <row r="31" spans="1:3" s="1" customFormat="1">
      <c r="A31" s="9"/>
      <c r="B31" s="3" t="s">
        <v>36</v>
      </c>
      <c r="C31" s="8">
        <v>6162</v>
      </c>
    </row>
    <row r="32" spans="1:3" s="1" customFormat="1">
      <c r="A32" s="9"/>
      <c r="B32" s="3" t="s">
        <v>37</v>
      </c>
      <c r="C32" s="8">
        <v>214.50000000000003</v>
      </c>
    </row>
    <row r="33" spans="1:3" s="1" customFormat="1">
      <c r="A33" s="9"/>
      <c r="B33" s="3" t="s">
        <v>38</v>
      </c>
      <c r="C33" s="8">
        <v>4792.6400000000003</v>
      </c>
    </row>
    <row r="34" spans="1:3">
      <c r="A34" s="9" t="s">
        <v>96</v>
      </c>
      <c r="B34" s="3" t="s">
        <v>39</v>
      </c>
      <c r="C34" s="8">
        <v>483.36000000000007</v>
      </c>
    </row>
    <row r="35" spans="1:3">
      <c r="A35" s="9"/>
      <c r="B35" s="10" t="s">
        <v>111</v>
      </c>
      <c r="C35" s="14">
        <v>25017.019999999997</v>
      </c>
    </row>
    <row r="36" spans="1:3">
      <c r="A36" s="9"/>
      <c r="B36" s="15" t="s">
        <v>105</v>
      </c>
      <c r="C36" s="15"/>
    </row>
    <row r="37" spans="1:3">
      <c r="A37" s="9" t="s">
        <v>40</v>
      </c>
      <c r="B37" s="3" t="s">
        <v>41</v>
      </c>
      <c r="C37" s="8">
        <v>3226.2</v>
      </c>
    </row>
    <row r="38" spans="1:3">
      <c r="A38" s="9" t="s">
        <v>42</v>
      </c>
      <c r="B38" s="3" t="s">
        <v>43</v>
      </c>
      <c r="C38" s="8">
        <v>2150.7999999999997</v>
      </c>
    </row>
    <row r="39" spans="1:3">
      <c r="A39" s="9" t="s">
        <v>44</v>
      </c>
      <c r="B39" s="3" t="s">
        <v>45</v>
      </c>
      <c r="C39" s="8">
        <v>5422.28</v>
      </c>
    </row>
    <row r="40" spans="1:3" ht="27.6">
      <c r="A40" s="9" t="s">
        <v>46</v>
      </c>
      <c r="B40" s="3" t="s">
        <v>47</v>
      </c>
      <c r="C40" s="8">
        <v>3226.2</v>
      </c>
    </row>
    <row r="41" spans="1:3">
      <c r="A41" s="9" t="s">
        <v>48</v>
      </c>
      <c r="B41" s="3" t="s">
        <v>49</v>
      </c>
      <c r="C41" s="8">
        <v>1008.06</v>
      </c>
    </row>
    <row r="42" spans="1:3">
      <c r="A42" s="9"/>
      <c r="B42" s="10" t="s">
        <v>113</v>
      </c>
      <c r="C42" s="14">
        <v>15033.539999999997</v>
      </c>
    </row>
    <row r="43" spans="1:3">
      <c r="A43" s="9"/>
      <c r="B43" s="15" t="s">
        <v>106</v>
      </c>
      <c r="C43" s="15"/>
    </row>
    <row r="44" spans="1:3" ht="27.6">
      <c r="A44" s="9" t="s">
        <v>50</v>
      </c>
      <c r="B44" s="3" t="s">
        <v>51</v>
      </c>
      <c r="C44" s="8">
        <v>6044.8799999999983</v>
      </c>
    </row>
    <row r="45" spans="1:3">
      <c r="A45" s="9" t="s">
        <v>52</v>
      </c>
      <c r="B45" s="3" t="s">
        <v>53</v>
      </c>
      <c r="C45" s="8">
        <v>1698</v>
      </c>
    </row>
    <row r="46" spans="1:3">
      <c r="A46" s="9"/>
      <c r="B46" s="10" t="s">
        <v>112</v>
      </c>
      <c r="C46" s="14">
        <v>7742.8799999999983</v>
      </c>
    </row>
    <row r="47" spans="1:3">
      <c r="A47" s="9"/>
      <c r="B47" s="15" t="s">
        <v>107</v>
      </c>
      <c r="C47" s="14">
        <v>1160.2920000000001</v>
      </c>
    </row>
    <row r="48" spans="1:3">
      <c r="A48" s="9"/>
      <c r="B48" s="15" t="s">
        <v>108</v>
      </c>
      <c r="C48" s="14">
        <v>936.37599999999998</v>
      </c>
    </row>
    <row r="49" spans="1:3">
      <c r="A49" s="9"/>
      <c r="B49" s="15" t="s">
        <v>102</v>
      </c>
      <c r="C49" s="15"/>
    </row>
    <row r="50" spans="1:3">
      <c r="A50" s="9" t="s">
        <v>54</v>
      </c>
      <c r="B50" s="3" t="s">
        <v>55</v>
      </c>
      <c r="C50" s="8">
        <v>3156</v>
      </c>
    </row>
    <row r="51" spans="1:3">
      <c r="A51" s="9" t="s">
        <v>56</v>
      </c>
      <c r="B51" s="3" t="s">
        <v>57</v>
      </c>
      <c r="C51" s="8">
        <v>3156</v>
      </c>
    </row>
    <row r="52" spans="1:3" ht="27.6">
      <c r="A52" s="9" t="s">
        <v>97</v>
      </c>
      <c r="B52" s="3" t="s">
        <v>58</v>
      </c>
      <c r="C52" s="8">
        <v>3072</v>
      </c>
    </row>
    <row r="53" spans="1:3" ht="27.6">
      <c r="A53" s="9" t="s">
        <v>98</v>
      </c>
      <c r="B53" s="3" t="s">
        <v>59</v>
      </c>
      <c r="C53" s="8">
        <v>3072</v>
      </c>
    </row>
    <row r="54" spans="1:3" ht="27.6">
      <c r="A54" s="9" t="s">
        <v>99</v>
      </c>
      <c r="B54" s="3" t="s">
        <v>60</v>
      </c>
      <c r="C54" s="8">
        <v>3072</v>
      </c>
    </row>
    <row r="55" spans="1:3">
      <c r="A55" s="9"/>
      <c r="B55" s="10" t="s">
        <v>114</v>
      </c>
      <c r="C55" s="14">
        <v>15528</v>
      </c>
    </row>
    <row r="56" spans="1:3">
      <c r="A56" s="9"/>
      <c r="B56" s="15" t="s">
        <v>115</v>
      </c>
      <c r="C56" s="15"/>
    </row>
    <row r="57" spans="1:3" ht="19.8" customHeight="1">
      <c r="A57" s="9" t="s">
        <v>61</v>
      </c>
      <c r="B57" s="4" t="s">
        <v>62</v>
      </c>
      <c r="C57" s="8"/>
    </row>
    <row r="58" spans="1:3">
      <c r="A58" s="17"/>
      <c r="B58" s="3" t="s">
        <v>63</v>
      </c>
      <c r="C58" s="8">
        <v>590.72</v>
      </c>
    </row>
    <row r="59" spans="1:3">
      <c r="A59" s="17"/>
      <c r="B59" s="3" t="s">
        <v>64</v>
      </c>
      <c r="C59" s="8">
        <v>8.4269999999999996</v>
      </c>
    </row>
    <row r="60" spans="1:3" ht="27.6">
      <c r="A60" s="9" t="s">
        <v>65</v>
      </c>
      <c r="B60" s="4" t="s">
        <v>66</v>
      </c>
      <c r="C60" s="8"/>
    </row>
    <row r="61" spans="1:3">
      <c r="A61" s="9"/>
      <c r="B61" s="3" t="s">
        <v>67</v>
      </c>
      <c r="C61" s="8">
        <v>322.68</v>
      </c>
    </row>
    <row r="62" spans="1:3" ht="27.6">
      <c r="A62" s="9"/>
      <c r="B62" s="3" t="s">
        <v>116</v>
      </c>
      <c r="C62" s="8">
        <v>369.14499999999998</v>
      </c>
    </row>
    <row r="63" spans="1:3">
      <c r="A63" s="17"/>
      <c r="B63" s="4" t="s">
        <v>68</v>
      </c>
      <c r="C63" s="8">
        <v>0</v>
      </c>
    </row>
    <row r="64" spans="1:3">
      <c r="A64" s="17" t="s">
        <v>69</v>
      </c>
      <c r="B64" s="3" t="s">
        <v>70</v>
      </c>
      <c r="C64" s="8">
        <v>918.01</v>
      </c>
    </row>
    <row r="65" spans="1:3">
      <c r="A65" s="17" t="s">
        <v>71</v>
      </c>
      <c r="B65" s="3" t="s">
        <v>72</v>
      </c>
      <c r="C65" s="8">
        <v>878.37</v>
      </c>
    </row>
    <row r="66" spans="1:3" ht="27.6">
      <c r="A66" s="9"/>
      <c r="B66" s="3" t="s">
        <v>73</v>
      </c>
      <c r="C66" s="8">
        <v>918.01</v>
      </c>
    </row>
    <row r="67" spans="1:3" ht="27.6">
      <c r="A67" s="9" t="s">
        <v>74</v>
      </c>
      <c r="B67" s="4" t="s">
        <v>75</v>
      </c>
      <c r="C67" s="8"/>
    </row>
    <row r="68" spans="1:3">
      <c r="A68" s="9"/>
      <c r="B68" s="3" t="s">
        <v>76</v>
      </c>
      <c r="C68" s="18">
        <v>1828.8</v>
      </c>
    </row>
    <row r="69" spans="1:3">
      <c r="A69" s="9"/>
      <c r="B69" s="3" t="s">
        <v>77</v>
      </c>
      <c r="C69" s="18">
        <v>182.10080000000002</v>
      </c>
    </row>
    <row r="70" spans="1:3">
      <c r="A70" s="9"/>
      <c r="B70" s="3" t="s">
        <v>76</v>
      </c>
      <c r="C70" s="8">
        <v>1828.8</v>
      </c>
    </row>
    <row r="71" spans="1:3">
      <c r="A71" s="9"/>
      <c r="B71" s="3" t="s">
        <v>78</v>
      </c>
      <c r="C71" s="8">
        <v>249.39000000000001</v>
      </c>
    </row>
    <row r="72" spans="1:3">
      <c r="A72" s="9"/>
      <c r="B72" s="3" t="s">
        <v>79</v>
      </c>
      <c r="C72" s="8">
        <v>249.39000000000001</v>
      </c>
    </row>
    <row r="73" spans="1:3">
      <c r="A73" s="9"/>
      <c r="B73" s="19" t="s">
        <v>80</v>
      </c>
      <c r="C73" s="8">
        <v>136.89600000000002</v>
      </c>
    </row>
    <row r="74" spans="1:3" ht="27.6">
      <c r="A74" s="9"/>
      <c r="B74" s="3" t="s">
        <v>81</v>
      </c>
      <c r="C74" s="8">
        <v>2378.3000000000002</v>
      </c>
    </row>
    <row r="75" spans="1:3">
      <c r="A75" s="9"/>
      <c r="B75" s="3" t="s">
        <v>82</v>
      </c>
      <c r="C75" s="8">
        <v>358.19</v>
      </c>
    </row>
    <row r="76" spans="1:3">
      <c r="A76" s="9"/>
      <c r="B76" s="3" t="s">
        <v>83</v>
      </c>
      <c r="C76" s="8">
        <v>1186.2840000000001</v>
      </c>
    </row>
    <row r="77" spans="1:3">
      <c r="A77" s="9"/>
      <c r="B77" s="3" t="s">
        <v>84</v>
      </c>
      <c r="C77" s="8">
        <v>587.20000000000005</v>
      </c>
    </row>
    <row r="78" spans="1:3">
      <c r="A78" s="9"/>
      <c r="B78" s="3" t="s">
        <v>85</v>
      </c>
      <c r="C78" s="8">
        <v>191.8562</v>
      </c>
    </row>
    <row r="79" spans="1:3">
      <c r="A79" s="9"/>
      <c r="B79" s="3" t="s">
        <v>86</v>
      </c>
      <c r="C79" s="8">
        <v>358.19</v>
      </c>
    </row>
    <row r="80" spans="1:3">
      <c r="A80" s="9"/>
      <c r="B80" s="3" t="s">
        <v>87</v>
      </c>
      <c r="C80" s="8">
        <v>189.68</v>
      </c>
    </row>
    <row r="81" spans="1:3">
      <c r="A81" s="9"/>
      <c r="B81" s="10" t="s">
        <v>117</v>
      </c>
      <c r="C81" s="14">
        <v>13730.439000000002</v>
      </c>
    </row>
    <row r="82" spans="1:3">
      <c r="A82" s="9"/>
      <c r="B82" s="15" t="s">
        <v>101</v>
      </c>
      <c r="C82" s="14">
        <v>16980</v>
      </c>
    </row>
    <row r="83" spans="1:3">
      <c r="A83" s="10"/>
      <c r="B83" s="4" t="s">
        <v>100</v>
      </c>
      <c r="C83" s="14">
        <v>152913.90899999996</v>
      </c>
    </row>
    <row r="84" spans="1:3" s="6" customFormat="1">
      <c r="A84" s="12"/>
      <c r="B84" s="20" t="s">
        <v>91</v>
      </c>
      <c r="C84" s="21">
        <v>114852.84</v>
      </c>
    </row>
    <row r="85" spans="1:3" s="2" customFormat="1">
      <c r="A85" s="22"/>
      <c r="B85" s="20" t="s">
        <v>92</v>
      </c>
      <c r="C85" s="21">
        <v>117141.09</v>
      </c>
    </row>
    <row r="86" spans="1:3" s="2" customFormat="1">
      <c r="A86" s="12"/>
      <c r="B86" s="20" t="s">
        <v>94</v>
      </c>
      <c r="C86" s="7">
        <f>C85-C83</f>
        <v>-35772.818999999959</v>
      </c>
    </row>
    <row r="87" spans="1:3" s="2" customFormat="1">
      <c r="A87" s="12"/>
      <c r="B87" s="20" t="s">
        <v>93</v>
      </c>
      <c r="C87" s="7">
        <f>C5+C86</f>
        <v>-64673.568999999959</v>
      </c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2020-03-16T08:34:16Z</cp:lastPrinted>
  <dcterms:created xsi:type="dcterms:W3CDTF">2020-01-28T07:38:20Z</dcterms:created>
  <dcterms:modified xsi:type="dcterms:W3CDTF">2020-03-17T03:12:23Z</dcterms:modified>
</cp:coreProperties>
</file>