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6" i="1"/>
  <c r="C85"/>
</calcChain>
</file>

<file path=xl/sharedStrings.xml><?xml version="1.0" encoding="utf-8"?>
<sst xmlns="http://schemas.openxmlformats.org/spreadsheetml/2006/main" count="117" uniqueCount="116">
  <si>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</si>
  <si>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</si>
  <si>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</si>
  <si>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</si>
  <si>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</si>
  <si>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</si>
  <si>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потолков, окон, подоконников</t>
  </si>
  <si>
    <t xml:space="preserve"> 1.4</t>
  </si>
  <si>
    <t>Мытье окон (в п.1.3.)</t>
  </si>
  <si>
    <t>Очистка  площади   подвала от мусора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</si>
  <si>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</si>
  <si>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</si>
  <si>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</si>
  <si>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</si>
  <si>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</si>
  <si>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и проезж.части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</si>
  <si>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</si>
  <si>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</si>
  <si>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</si>
  <si>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</si>
  <si>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</si>
  <si>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</si>
  <si>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</si>
  <si>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</si>
  <si>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</si>
  <si>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</si>
  <si>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</si>
  <si>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</si>
  <si>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</si>
  <si>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</si>
  <si>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</si>
  <si>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</si>
  <si>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</si>
  <si>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</si>
  <si>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</si>
  <si>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</si>
  <si>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</si>
  <si>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</si>
  <si>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</si>
  <si>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>Замена ламп освещения подъездов,подвалов</t>
  </si>
  <si>
    <t xml:space="preserve"> 4.1</t>
  </si>
  <si>
    <t>Проведение тех. осм. и устран. неисправн.систем ЦО</t>
  </si>
  <si>
    <t xml:space="preserve"> 4.2</t>
  </si>
  <si>
    <t>Проведение тех. осмотров и устран. неисправн.констр.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</si>
  <si>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</si>
  <si>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</si>
  <si>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</si>
  <si>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</si>
  <si>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4.5</t>
  </si>
  <si>
    <t>Ершение канализационного выпуска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</si>
  <si>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</si>
  <si>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</si>
  <si>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</si>
  <si>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</si>
  <si>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8.1</t>
  </si>
  <si>
    <t>Обслуживание коллективных приборов учета горячей воды</t>
  </si>
  <si>
    <t xml:space="preserve"> 8.2</t>
  </si>
  <si>
    <t>Обслуживание коллективных приборов учета холодной воды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</si>
  <si>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</si>
  <si>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</si>
  <si>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</si>
  <si>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9.1</t>
  </si>
  <si>
    <t>Текущий ремонт электрооборудования (непредвиденные работы)</t>
  </si>
  <si>
    <t>проведение текущего ремонта (нетканное полотно)</t>
  </si>
  <si>
    <t>смена энергосберегающего патрона 2п1эт</t>
  </si>
  <si>
    <t>замена (ремонт) свтильников наружного освещения (фасад дома):</t>
  </si>
  <si>
    <t xml:space="preserve">замена распредкоробки </t>
  </si>
  <si>
    <t>смена уличного светодиодного светильника Cobra 100W 85-245V(4000-5500K)</t>
  </si>
  <si>
    <t>установка фотореле</t>
  </si>
  <si>
    <t>установка участка трубы ВГП Ду 32*3,2</t>
  </si>
  <si>
    <t>сварочные работы</t>
  </si>
  <si>
    <t>устройство кабеля АВВГ 2*2,5</t>
  </si>
  <si>
    <t>стоимость работы телевышки</t>
  </si>
  <si>
    <t>окраска эмалью КУДО (аэрозоль)</t>
  </si>
  <si>
    <t xml:space="preserve"> 9.2</t>
  </si>
  <si>
    <t>Текущий ремонт систем водоснабжения и водоотведения (непредвиденные работы)</t>
  </si>
  <si>
    <t>замена водосчетчика  Ду 15 мм в узле ввода ГВС ИТЭЛМА(прямая и обратка)</t>
  </si>
  <si>
    <t>замена сбросного вентиля Ду 15 мм в ИТП</t>
  </si>
  <si>
    <t xml:space="preserve">смена вентиля  Ду 15 мм на ст.отопления </t>
  </si>
  <si>
    <t>установка сбросного вентиля на стояке отопления (кран шаровый Agualink муфтовый Ду 15 мм) кв.1</t>
  </si>
  <si>
    <t>ремонт стояка канализации лентой водонепроницаемой Контакт 50 мм кв.9, подвал</t>
  </si>
  <si>
    <t>устранение засора домовой канализации</t>
  </si>
  <si>
    <t xml:space="preserve"> 9.3</t>
  </si>
  <si>
    <t>Текущий ремонт конструктивных элементов (непредвиденные работы)</t>
  </si>
  <si>
    <t>очистка козырьков от снега</t>
  </si>
  <si>
    <t>изготовление и установка воронки из оцинк.стали в канал.стояк на чердаке/500*400/ кв.11</t>
  </si>
  <si>
    <t xml:space="preserve">Отчет за 2019г </t>
  </si>
  <si>
    <t>по управлению и обслуживанию</t>
  </si>
  <si>
    <t>МКД по ул.Юбилейная 29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</si>
  <si>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</si>
  <si>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</si>
  <si>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</si>
  <si>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</si>
  <si>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>Средства на доп. работы по текущему ремонту</t>
  </si>
  <si>
    <t xml:space="preserve"> 1.5</t>
  </si>
  <si>
    <t xml:space="preserve"> 3.2</t>
  </si>
  <si>
    <t xml:space="preserve"> 8.3</t>
  </si>
  <si>
    <t xml:space="preserve"> 8.4</t>
  </si>
  <si>
    <t xml:space="preserve"> 8.5</t>
  </si>
  <si>
    <t>10.Управление многоквартирным домом</t>
  </si>
  <si>
    <t>1. Содержание помещений общего пользования</t>
  </si>
  <si>
    <t>Итого по п.1:</t>
  </si>
  <si>
    <t>Итого по п.2:</t>
  </si>
  <si>
    <t>3. Подготовка многоквартирного дома к сезонной эксплуатации</t>
  </si>
  <si>
    <t>Итого по п.3:</t>
  </si>
  <si>
    <t>4. Проведение технических осмотров и мелкий ремонт</t>
  </si>
  <si>
    <t>Итого по п.4:</t>
  </si>
  <si>
    <t>5. Аварийное обслуживание</t>
  </si>
  <si>
    <t>Итого по п.5:</t>
  </si>
  <si>
    <t>6. Дератизация</t>
  </si>
  <si>
    <t>7. Дезинсекция</t>
  </si>
  <si>
    <t>8. Поверка и обслуживание коллективных приборов учета</t>
  </si>
  <si>
    <t>Итого по п.8:</t>
  </si>
  <si>
    <t xml:space="preserve">9.Текущий ремонт </t>
  </si>
  <si>
    <t>Итого по п.9:</t>
  </si>
  <si>
    <t>Итого сумма затрат по разделам 1-10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</si>
</sst>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b/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0" borderId="0" xfId="0" applyFont="1" applyFill="1"/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2" fontId="2" fillId="0" borderId="1" xfId="1" applyNumberFormat="1" applyFont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0" fontId="7" fillId="0" borderId="1" xfId="1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2" fillId="0" borderId="0" xfId="0" applyNumberFormat="1" applyFont="1" applyFill="1" applyBorder="1" applyAlignment="1">
      <alignment horizontal="center" wrapText="1"/>
    </xf>
    <xf numFmtId="2" fontId="2" fillId="0" borderId="0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wrapText="1"/>
    </xf>
    <xf numFmtId="16" fontId="2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2" fillId="0" borderId="1" xfId="1" applyFont="1" applyBorder="1" applyAlignment="1">
      <alignment wrapText="1"/>
    </xf>
    <xf numFmtId="2" fontId="2" fillId="0" borderId="1" xfId="1" applyNumberFormat="1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6"/>
  <sheetViews>
    <sheetView tabSelected="1" topLeftCell="A10" workbookViewId="0">
      <selection activeCell="A61" sqref="A61"/>
    </sheetView>
  </sheetViews>
  <sheetFormatPr defaultColWidth="9.109375" defaultRowHeight="13.8"/>
  <cols>
    <col min="1" max="1" width="7.88671875" style="9" customWidth="1"/>
    <col min="2" max="2" width="71" style="1" customWidth="1"/>
    <col min="3" max="3" width="15.109375" style="1" customWidth="1"/>
    <col min="4" max="196" width="9.109375" style="1" customWidth="1"/>
    <col min="197" max="197" width="10.88671875" style="1" customWidth="1"/>
    <col min="198" max="198" width="49.5546875" style="1" customWidth="1"/>
    <col min="199" max="199" width="9.33203125" style="1" customWidth="1"/>
    <col min="200" max="200" width="5.88671875" style="1" customWidth="1"/>
    <col min="201" max="201" width="8.44140625" style="1" customWidth="1"/>
    <col min="202" max="202" width="5.44140625" style="1" customWidth="1"/>
    <col min="203" max="203" width="7.44140625" style="1" customWidth="1"/>
    <col min="204" max="204" width="9.5546875" style="1" customWidth="1"/>
    <col min="205" max="252" width="9.109375" style="1" customWidth="1"/>
    <col min="253" max="253" width="11.44140625" style="1" customWidth="1"/>
    <col min="254" max="16384" width="9.109375" style="1"/>
  </cols>
  <sheetData>
    <row r="1" spans="1:3">
      <c r="A1" s="25" t="s">
        <v>86</v>
      </c>
      <c r="B1" s="25"/>
      <c r="C1" s="12"/>
    </row>
    <row r="2" spans="1:3">
      <c r="A2" s="25" t="s">
        <v>87</v>
      </c>
      <c r="B2" s="25"/>
      <c r="C2" s="12"/>
    </row>
    <row r="3" spans="1:3">
      <c r="A3" s="25" t="s">
        <v>88</v>
      </c>
      <c r="B3" s="25"/>
      <c r="C3" s="12"/>
    </row>
    <row r="4" spans="1:3">
      <c r="A4" s="11"/>
      <c r="B4" s="11"/>
      <c r="C4" s="12"/>
    </row>
    <row r="5" spans="1:3" s="3" customFormat="1">
      <c r="A5" s="13"/>
      <c r="B5" s="2"/>
      <c r="C5" s="14"/>
    </row>
    <row r="6" spans="1:3">
      <c r="A6" s="15"/>
      <c r="B6" s="24" t="s">
        <v>100</v>
      </c>
      <c r="C6" s="5"/>
    </row>
    <row r="7" spans="1:3">
      <c r="A7" s="16" t="s">
        <v>0</v>
      </c>
      <c r="B7" s="5" t="s">
        <v>1</v>
      </c>
      <c r="C7" s="5"/>
    </row>
    <row r="8" spans="1:3">
      <c r="A8" s="16"/>
      <c r="B8" s="5" t="s">
        <v>2</v>
      </c>
      <c r="C8" s="17">
        <v>4083.1200000000008</v>
      </c>
    </row>
    <row r="9" spans="1:3">
      <c r="A9" s="18" t="s">
        <v>3</v>
      </c>
      <c r="B9" s="5" t="s">
        <v>4</v>
      </c>
      <c r="C9" s="17">
        <v>0</v>
      </c>
    </row>
    <row r="10" spans="1:3">
      <c r="A10" s="16"/>
      <c r="B10" s="5" t="s">
        <v>2</v>
      </c>
      <c r="C10" s="17">
        <v>9660.8160000000007</v>
      </c>
    </row>
    <row r="11" spans="1:3" ht="41.4">
      <c r="A11" s="16" t="s">
        <v>5</v>
      </c>
      <c r="B11" s="5" t="s">
        <v>6</v>
      </c>
      <c r="C11" s="17">
        <v>1011.7296</v>
      </c>
    </row>
    <row r="12" spans="1:3">
      <c r="A12" s="16" t="s">
        <v>7</v>
      </c>
      <c r="B12" s="5" t="s">
        <v>8</v>
      </c>
      <c r="C12" s="17">
        <v>73.52</v>
      </c>
    </row>
    <row r="13" spans="1:3">
      <c r="A13" s="16" t="s">
        <v>94</v>
      </c>
      <c r="B13" s="5" t="s">
        <v>9</v>
      </c>
      <c r="C13" s="17">
        <v>950.40000000000009</v>
      </c>
    </row>
    <row r="14" spans="1:3">
      <c r="A14" s="16"/>
      <c r="B14" s="15" t="s">
        <v>101</v>
      </c>
      <c r="C14" s="8">
        <v>15779.585599999997</v>
      </c>
    </row>
    <row r="15" spans="1:3" ht="27.6">
      <c r="A15" s="16" t="s">
        <v>10</v>
      </c>
      <c r="B15" s="24" t="s">
        <v>11</v>
      </c>
      <c r="C15" s="8"/>
    </row>
    <row r="16" spans="1:3">
      <c r="A16" s="16" t="s">
        <v>12</v>
      </c>
      <c r="B16" s="5" t="s">
        <v>13</v>
      </c>
      <c r="C16" s="17">
        <v>2251.018</v>
      </c>
    </row>
    <row r="17" spans="1:3" ht="27.6">
      <c r="A17" s="16" t="s">
        <v>14</v>
      </c>
      <c r="B17" s="5" t="s">
        <v>15</v>
      </c>
      <c r="C17" s="17">
        <v>1979.4240000000002</v>
      </c>
    </row>
    <row r="18" spans="1:3">
      <c r="A18" s="16" t="s">
        <v>16</v>
      </c>
      <c r="B18" s="5" t="s">
        <v>17</v>
      </c>
      <c r="C18" s="17">
        <v>499.97250000000008</v>
      </c>
    </row>
    <row r="19" spans="1:3">
      <c r="A19" s="16" t="s">
        <v>18</v>
      </c>
      <c r="B19" s="5" t="s">
        <v>19</v>
      </c>
      <c r="C19" s="17">
        <v>966.92000000000007</v>
      </c>
    </row>
    <row r="20" spans="1:3">
      <c r="A20" s="16" t="s">
        <v>20</v>
      </c>
      <c r="B20" s="5" t="s">
        <v>21</v>
      </c>
      <c r="C20" s="17">
        <v>12723.637500000001</v>
      </c>
    </row>
    <row r="21" spans="1:3">
      <c r="A21" s="16" t="s">
        <v>22</v>
      </c>
      <c r="B21" s="5" t="s">
        <v>23</v>
      </c>
      <c r="C21" s="17">
        <v>4850.0445000000009</v>
      </c>
    </row>
    <row r="22" spans="1:3">
      <c r="A22" s="16" t="s">
        <v>24</v>
      </c>
      <c r="B22" s="5" t="s">
        <v>25</v>
      </c>
      <c r="C22" s="17">
        <v>800</v>
      </c>
    </row>
    <row r="23" spans="1:3" ht="27.6">
      <c r="A23" s="16" t="s">
        <v>26</v>
      </c>
      <c r="B23" s="5" t="s">
        <v>27</v>
      </c>
      <c r="C23" s="17">
        <v>189.42</v>
      </c>
    </row>
    <row r="24" spans="1:3" ht="27.6">
      <c r="A24" s="16" t="s">
        <v>28</v>
      </c>
      <c r="B24" s="5" t="s">
        <v>29</v>
      </c>
      <c r="C24" s="17">
        <v>1918.2204999999999</v>
      </c>
    </row>
    <row r="25" spans="1:3">
      <c r="A25" s="16" t="s">
        <v>30</v>
      </c>
      <c r="B25" s="5" t="s">
        <v>31</v>
      </c>
      <c r="C25" s="17">
        <v>1093.7670000000001</v>
      </c>
    </row>
    <row r="26" spans="1:3">
      <c r="A26" s="16"/>
      <c r="B26" s="15" t="s">
        <v>102</v>
      </c>
      <c r="C26" s="8">
        <v>27272.423999999999</v>
      </c>
    </row>
    <row r="27" spans="1:3">
      <c r="A27" s="16"/>
      <c r="B27" s="24" t="s">
        <v>103</v>
      </c>
      <c r="C27" s="8"/>
    </row>
    <row r="28" spans="1:3" ht="27.6">
      <c r="A28" s="16" t="s">
        <v>32</v>
      </c>
      <c r="B28" s="5" t="s">
        <v>33</v>
      </c>
      <c r="C28" s="17"/>
    </row>
    <row r="29" spans="1:3">
      <c r="A29" s="16"/>
      <c r="B29" s="5" t="s">
        <v>34</v>
      </c>
      <c r="C29" s="17">
        <v>7532.07</v>
      </c>
    </row>
    <row r="30" spans="1:3">
      <c r="A30" s="16"/>
      <c r="B30" s="5" t="s">
        <v>35</v>
      </c>
      <c r="C30" s="17">
        <v>5818.8</v>
      </c>
    </row>
    <row r="31" spans="1:3">
      <c r="A31" s="16"/>
      <c r="B31" s="5" t="s">
        <v>36</v>
      </c>
      <c r="C31" s="17">
        <v>3081</v>
      </c>
    </row>
    <row r="32" spans="1:3">
      <c r="A32" s="16"/>
      <c r="B32" s="5" t="s">
        <v>37</v>
      </c>
      <c r="C32" s="17">
        <v>214.50000000000003</v>
      </c>
    </row>
    <row r="33" spans="1:3">
      <c r="A33" s="16"/>
      <c r="B33" s="5" t="s">
        <v>38</v>
      </c>
      <c r="C33" s="17">
        <v>4792.6400000000003</v>
      </c>
    </row>
    <row r="34" spans="1:3">
      <c r="A34" s="16" t="s">
        <v>95</v>
      </c>
      <c r="B34" s="5" t="s">
        <v>39</v>
      </c>
      <c r="C34" s="17">
        <v>422.94000000000005</v>
      </c>
    </row>
    <row r="35" spans="1:3">
      <c r="A35" s="16"/>
      <c r="B35" s="15" t="s">
        <v>104</v>
      </c>
      <c r="C35" s="8">
        <v>21861.949999999997</v>
      </c>
    </row>
    <row r="36" spans="1:3">
      <c r="A36" s="16"/>
      <c r="B36" s="24" t="s">
        <v>105</v>
      </c>
      <c r="C36" s="17"/>
    </row>
    <row r="37" spans="1:3">
      <c r="A37" s="16" t="s">
        <v>40</v>
      </c>
      <c r="B37" s="5" t="s">
        <v>41</v>
      </c>
      <c r="C37" s="17">
        <v>3215.94</v>
      </c>
    </row>
    <row r="38" spans="1:3">
      <c r="A38" s="16" t="s">
        <v>42</v>
      </c>
      <c r="B38" s="5" t="s">
        <v>43</v>
      </c>
      <c r="C38" s="17">
        <v>2143.96</v>
      </c>
    </row>
    <row r="39" spans="1:3">
      <c r="A39" s="16" t="s">
        <v>44</v>
      </c>
      <c r="B39" s="5" t="s">
        <v>45</v>
      </c>
      <c r="C39" s="17">
        <v>5405.0360000000001</v>
      </c>
    </row>
    <row r="40" spans="1:3">
      <c r="A40" s="16" t="s">
        <v>46</v>
      </c>
      <c r="B40" s="5" t="s">
        <v>47</v>
      </c>
      <c r="C40" s="17">
        <v>3215.94</v>
      </c>
    </row>
    <row r="41" spans="1:3">
      <c r="A41" s="16" t="s">
        <v>48</v>
      </c>
      <c r="B41" s="5" t="s">
        <v>49</v>
      </c>
      <c r="C41" s="17">
        <v>672.04</v>
      </c>
    </row>
    <row r="42" spans="1:3">
      <c r="A42" s="16"/>
      <c r="B42" s="15" t="s">
        <v>106</v>
      </c>
      <c r="C42" s="8">
        <v>14652.916000000003</v>
      </c>
    </row>
    <row r="43" spans="1:3">
      <c r="A43" s="16"/>
      <c r="B43" s="24" t="s">
        <v>107</v>
      </c>
      <c r="C43" s="17"/>
    </row>
    <row r="44" spans="1:3" ht="27.6">
      <c r="A44" s="16" t="s">
        <v>50</v>
      </c>
      <c r="B44" s="5" t="s">
        <v>51</v>
      </c>
      <c r="C44" s="17">
        <v>6025.6559999999999</v>
      </c>
    </row>
    <row r="45" spans="1:3">
      <c r="A45" s="16" t="s">
        <v>52</v>
      </c>
      <c r="B45" s="5" t="s">
        <v>53</v>
      </c>
      <c r="C45" s="17">
        <v>1692.5999999999997</v>
      </c>
    </row>
    <row r="46" spans="1:3">
      <c r="A46" s="16"/>
      <c r="B46" s="15" t="s">
        <v>108</v>
      </c>
      <c r="C46" s="8">
        <v>7718.2560000000012</v>
      </c>
    </row>
    <row r="47" spans="1:3">
      <c r="A47" s="16"/>
      <c r="B47" s="24" t="s">
        <v>109</v>
      </c>
      <c r="C47" s="8">
        <v>1125.6889999999999</v>
      </c>
    </row>
    <row r="48" spans="1:3">
      <c r="A48" s="16"/>
      <c r="B48" s="24" t="s">
        <v>110</v>
      </c>
      <c r="C48" s="8">
        <v>927.0379999999999</v>
      </c>
    </row>
    <row r="49" spans="1:3">
      <c r="A49" s="16"/>
      <c r="B49" s="24" t="s">
        <v>111</v>
      </c>
      <c r="C49" s="17"/>
    </row>
    <row r="50" spans="1:3">
      <c r="A50" s="16" t="s">
        <v>54</v>
      </c>
      <c r="B50" s="5" t="s">
        <v>55</v>
      </c>
      <c r="C50" s="17">
        <v>6312</v>
      </c>
    </row>
    <row r="51" spans="1:3">
      <c r="A51" s="16" t="s">
        <v>56</v>
      </c>
      <c r="B51" s="5" t="s">
        <v>57</v>
      </c>
      <c r="C51" s="17">
        <v>3156</v>
      </c>
    </row>
    <row r="52" spans="1:3" ht="27.6">
      <c r="A52" s="16" t="s">
        <v>96</v>
      </c>
      <c r="B52" s="5" t="s">
        <v>58</v>
      </c>
      <c r="C52" s="17">
        <v>6312</v>
      </c>
    </row>
    <row r="53" spans="1:3" ht="27.6">
      <c r="A53" s="16" t="s">
        <v>97</v>
      </c>
      <c r="B53" s="5" t="s">
        <v>59</v>
      </c>
      <c r="C53" s="17">
        <v>3072</v>
      </c>
    </row>
    <row r="54" spans="1:3" ht="27.6">
      <c r="A54" s="16" t="s">
        <v>98</v>
      </c>
      <c r="B54" s="5" t="s">
        <v>60</v>
      </c>
      <c r="C54" s="17">
        <v>3072</v>
      </c>
    </row>
    <row r="55" spans="1:3">
      <c r="A55" s="16"/>
      <c r="B55" s="15" t="s">
        <v>112</v>
      </c>
      <c r="C55" s="8">
        <v>21924</v>
      </c>
    </row>
    <row r="56" spans="1:3">
      <c r="A56" s="16"/>
      <c r="B56" s="24" t="s">
        <v>113</v>
      </c>
      <c r="C56" s="17"/>
    </row>
    <row r="57" spans="1:3">
      <c r="A57" s="16" t="s">
        <v>61</v>
      </c>
      <c r="B57" s="4" t="s">
        <v>62</v>
      </c>
      <c r="C57" s="17"/>
    </row>
    <row r="58" spans="1:3">
      <c r="A58" s="19"/>
      <c r="B58" s="5" t="s">
        <v>63</v>
      </c>
      <c r="C58" s="20">
        <v>8.4269999999999996</v>
      </c>
    </row>
    <row r="59" spans="1:3">
      <c r="A59" s="19"/>
      <c r="B59" s="5" t="s">
        <v>64</v>
      </c>
      <c r="C59" s="20">
        <v>370.31</v>
      </c>
    </row>
    <row r="60" spans="1:3">
      <c r="A60" s="19"/>
      <c r="B60" s="4" t="s">
        <v>65</v>
      </c>
      <c r="C60" s="20">
        <v>6697.62</v>
      </c>
    </row>
    <row r="61" spans="1:3">
      <c r="A61" s="19"/>
      <c r="B61" s="5" t="s">
        <v>66</v>
      </c>
      <c r="C61" s="20">
        <v>0</v>
      </c>
    </row>
    <row r="62" spans="1:3" ht="27.6">
      <c r="A62" s="19"/>
      <c r="B62" s="5" t="s">
        <v>67</v>
      </c>
      <c r="C62" s="20">
        <v>0</v>
      </c>
    </row>
    <row r="63" spans="1:3">
      <c r="A63" s="19"/>
      <c r="B63" s="5" t="s">
        <v>68</v>
      </c>
      <c r="C63" s="20">
        <v>0</v>
      </c>
    </row>
    <row r="64" spans="1:3">
      <c r="A64" s="19"/>
      <c r="B64" s="5" t="s">
        <v>69</v>
      </c>
      <c r="C64" s="20">
        <v>0</v>
      </c>
    </row>
    <row r="65" spans="1:3">
      <c r="A65" s="19"/>
      <c r="B65" s="5" t="s">
        <v>70</v>
      </c>
      <c r="C65" s="20">
        <v>0</v>
      </c>
    </row>
    <row r="66" spans="1:3">
      <c r="A66" s="19"/>
      <c r="B66" s="5" t="s">
        <v>71</v>
      </c>
      <c r="C66" s="20">
        <v>0</v>
      </c>
    </row>
    <row r="67" spans="1:3">
      <c r="A67" s="19"/>
      <c r="B67" s="5" t="s">
        <v>72</v>
      </c>
      <c r="C67" s="20">
        <v>0</v>
      </c>
    </row>
    <row r="68" spans="1:3">
      <c r="A68" s="19"/>
      <c r="B68" s="5" t="s">
        <v>73</v>
      </c>
      <c r="C68" s="20">
        <v>0</v>
      </c>
    </row>
    <row r="69" spans="1:3" ht="27.6">
      <c r="A69" s="16" t="s">
        <v>74</v>
      </c>
      <c r="B69" s="4" t="s">
        <v>75</v>
      </c>
      <c r="C69" s="17"/>
    </row>
    <row r="70" spans="1:3" ht="27.6">
      <c r="A70" s="16"/>
      <c r="B70" s="5" t="s">
        <v>76</v>
      </c>
      <c r="C70" s="20">
        <v>3809.76</v>
      </c>
    </row>
    <row r="71" spans="1:3">
      <c r="A71" s="19"/>
      <c r="B71" s="5" t="s">
        <v>77</v>
      </c>
      <c r="C71" s="17">
        <v>623.87</v>
      </c>
    </row>
    <row r="72" spans="1:3">
      <c r="A72" s="19"/>
      <c r="B72" s="5" t="s">
        <v>78</v>
      </c>
      <c r="C72" s="20">
        <v>3672.04</v>
      </c>
    </row>
    <row r="73" spans="1:3" ht="27.6">
      <c r="A73" s="19"/>
      <c r="B73" s="5" t="s">
        <v>79</v>
      </c>
      <c r="C73" s="20">
        <v>918.01</v>
      </c>
    </row>
    <row r="74" spans="1:3" ht="27.6">
      <c r="A74" s="19"/>
      <c r="B74" s="5" t="s">
        <v>80</v>
      </c>
      <c r="C74" s="20">
        <v>155.00700000000001</v>
      </c>
    </row>
    <row r="75" spans="1:3">
      <c r="A75" s="16"/>
      <c r="B75" s="21" t="s">
        <v>81</v>
      </c>
      <c r="C75" s="17">
        <v>0</v>
      </c>
    </row>
    <row r="76" spans="1:3" ht="27.6">
      <c r="A76" s="16" t="s">
        <v>82</v>
      </c>
      <c r="B76" s="4" t="s">
        <v>83</v>
      </c>
      <c r="C76" s="17">
        <v>0</v>
      </c>
    </row>
    <row r="77" spans="1:3">
      <c r="A77" s="16"/>
      <c r="B77" s="21" t="s">
        <v>84</v>
      </c>
      <c r="C77" s="17">
        <v>249.39000000000001</v>
      </c>
    </row>
    <row r="78" spans="1:3" ht="27.6">
      <c r="A78" s="16"/>
      <c r="B78" s="5" t="s">
        <v>85</v>
      </c>
      <c r="C78" s="17">
        <v>870.98</v>
      </c>
    </row>
    <row r="79" spans="1:3">
      <c r="A79" s="16"/>
      <c r="B79" s="15" t="s">
        <v>114</v>
      </c>
      <c r="C79" s="8">
        <v>17375.414000000001</v>
      </c>
    </row>
    <row r="80" spans="1:3">
      <c r="A80" s="16"/>
      <c r="B80" s="24" t="s">
        <v>99</v>
      </c>
      <c r="C80" s="8">
        <v>16926</v>
      </c>
    </row>
    <row r="81" spans="1:3">
      <c r="A81" s="15"/>
      <c r="B81" s="4" t="s">
        <v>115</v>
      </c>
      <c r="C81" s="8">
        <v>145563.2726</v>
      </c>
    </row>
    <row r="82" spans="1:3" s="6" customFormat="1">
      <c r="A82" s="10"/>
      <c r="B82" s="22" t="s">
        <v>89</v>
      </c>
      <c r="C82" s="23">
        <v>125793.84</v>
      </c>
    </row>
    <row r="83" spans="1:3" s="3" customFormat="1">
      <c r="A83" s="10"/>
      <c r="B83" s="22" t="s">
        <v>90</v>
      </c>
      <c r="C83" s="23">
        <v>117059.83</v>
      </c>
    </row>
    <row r="84" spans="1:3" s="3" customFormat="1">
      <c r="A84" s="10"/>
      <c r="B84" s="22" t="s">
        <v>93</v>
      </c>
      <c r="C84" s="23">
        <v>4928.6400000000003</v>
      </c>
    </row>
    <row r="85" spans="1:3" s="3" customFormat="1">
      <c r="A85" s="10"/>
      <c r="B85" s="22" t="s">
        <v>92</v>
      </c>
      <c r="C85" s="7">
        <f>C83+C84-C81</f>
        <v>-23574.802599999995</v>
      </c>
    </row>
    <row r="86" spans="1:3" s="3" customFormat="1">
      <c r="A86" s="10"/>
      <c r="B86" s="22" t="s">
        <v>91</v>
      </c>
      <c r="C86" s="7">
        <f>C5+C85</f>
        <v>-23574.802599999995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2020-03-17T03:20:12Z</cp:lastPrinted>
  <dcterms:created xsi:type="dcterms:W3CDTF">2020-01-31T02:51:32Z</dcterms:created>
  <dcterms:modified xsi:type="dcterms:W3CDTF">2020-03-17T03:23:30Z</dcterms:modified>
</cp:coreProperties>
</file>