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Чапае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C78" i="1"/>
  <c r="C72" i="1" l="1"/>
  <c r="C57" i="1"/>
  <c r="C48" i="1"/>
  <c r="C44" i="1"/>
  <c r="C35" i="1"/>
  <c r="C25" i="1"/>
  <c r="C13" i="1"/>
  <c r="C74" i="1" l="1"/>
</calcChain>
</file>

<file path=xl/sharedStrings.xml><?xml version="1.0" encoding="utf-8"?>
<sst xmlns="http://schemas.openxmlformats.org/spreadsheetml/2006/main" count="105" uniqueCount="104">
  <si>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</si>
  <si>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</si>
  <si>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</si>
  <si>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</si>
  <si>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</si>
  <si>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</si>
  <si>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</si>
  <si>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</si>
  <si>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</si>
  <si>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</si>
  <si>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</si>
  <si>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</si>
  <si>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</si>
  <si>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</si>
  <si>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</si>
  <si>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</si>
  <si>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</si>
  <si>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</si>
  <si>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</si>
  <si>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</si>
  <si>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</si>
  <si>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</si>
  <si>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</si>
  <si>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</si>
  <si>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</si>
  <si>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</si>
  <si>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</si>
  <si>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</si>
  <si>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</si>
  <si>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</si>
  <si>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</si>
  <si>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</si>
  <si>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</si>
  <si>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</si>
  <si>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</si>
  <si>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</si>
  <si>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</si>
  <si>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</si>
  <si>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</si>
  <si>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</si>
  <si>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</si>
  <si>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</si>
  <si>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</si>
  <si>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</si>
  <si>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</si>
  <si>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</si>
  <si>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</si>
  <si>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</si>
  <si>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</si>
  <si>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</si>
  <si>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</si>
  <si>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</si>
  <si>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</si>
  <si>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</si>
  <si>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</si>
  <si>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</si>
  <si>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</si>
  <si>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</si>
  <si>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</si>
  <si>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</si>
  <si>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</si>
  <si>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</si>
  <si>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</si>
  <si>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</si>
  <si>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</si>
  <si>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</si>
  <si>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</si>
  <si>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</si>
  <si>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</si>
  <si>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</si>
  <si>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</si>
  <si>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</si>
  <si>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</si>
  <si>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</si>
  <si>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</si>
  <si>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</si>
  <si>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</si>
  <si>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</si>
  <si>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на освещение лестничной клетке 2п</t>
  </si>
  <si>
    <t xml:space="preserve">устранение обрыва 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</si>
  <si>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</si>
  <si>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</si>
  <si>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коллектор</t>
  </si>
  <si>
    <t>устранение засора  канализации в подвале МКД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</si>
  <si>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</si>
  <si>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</si>
  <si>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</si>
  <si>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утепление продухов изовером б/у в один слой т.50 мм</t>
  </si>
  <si>
    <t>завоз земли для клумб и песка в песочницы (услуги спецтехники)</t>
  </si>
  <si>
    <t>Текущий ремонт конструктивных элементов (теплоснабжение)</t>
  </si>
  <si>
    <t>установка теплосчетчика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</si>
  <si>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</si>
  <si>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</si>
  <si>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</si>
  <si>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 дому</t>
  </si>
  <si>
    <t xml:space="preserve">Отчет за 2019г </t>
  </si>
  <si>
    <t>по управлению и обслуживанию</t>
  </si>
  <si>
    <t>МКД по ул.Чапаева 18</t>
  </si>
  <si>
    <t>результат на 01.01.2019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</si>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</sst>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5" fillId="0" borderId="1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topLeftCell="A39" workbookViewId="0">
      <selection activeCell="D73" sqref="D73"/>
    </sheetView>
  </sheetViews>
  <sheetFormatPr defaultRowHeight="15" x14ac:dyDescent="0.2"/>
  <cols>
    <col min="1" max="1" width="7" style="12" customWidth="1"/>
    <col min="2" max="2" width="80.28515625" style="12" customWidth="1"/>
    <col min="3" max="3" width="16.140625" style="12" customWidth="1"/>
    <col min="4" max="4" width="13.5703125" style="12" bestFit="1" customWidth="1"/>
    <col min="5" max="201" width="9.140625" style="12"/>
    <col min="202" max="202" width="4" style="12" customWidth="1"/>
    <col min="203" max="203" width="49.5703125" style="12" customWidth="1"/>
    <col min="204" max="204" width="8.42578125" style="12" customWidth="1"/>
    <col min="205" max="205" width="7.28515625" style="12" customWidth="1"/>
    <col min="206" max="206" width="8.140625" style="12" customWidth="1"/>
    <col min="207" max="207" width="6.85546875" style="12" customWidth="1"/>
    <col min="208" max="208" width="4.7109375" style="12" customWidth="1"/>
    <col min="209" max="209" width="8.85546875" style="12" customWidth="1"/>
    <col min="210" max="212" width="7.7109375" style="12" customWidth="1"/>
    <col min="213" max="213" width="9.42578125" style="12" customWidth="1"/>
    <col min="214" max="214" width="7.7109375" style="12" customWidth="1"/>
    <col min="215" max="215" width="8.5703125" style="12" customWidth="1"/>
    <col min="216" max="217" width="9" style="12" customWidth="1"/>
    <col min="218" max="218" width="9.140625" style="12"/>
    <col min="219" max="221" width="9" style="12" customWidth="1"/>
    <col min="222" max="240" width="9.140625" style="12"/>
    <col min="241" max="241" width="11.85546875" style="12" customWidth="1"/>
    <col min="242" max="242" width="9.140625" style="12"/>
    <col min="243" max="243" width="7.28515625" style="12" customWidth="1"/>
    <col min="244" max="244" width="6.7109375" style="12" customWidth="1"/>
    <col min="245" max="245" width="8.28515625" style="12" customWidth="1"/>
    <col min="246" max="257" width="9.140625" style="12"/>
    <col min="258" max="258" width="10.85546875" style="12" customWidth="1"/>
    <col min="259" max="259" width="9.140625" style="12"/>
    <col min="260" max="260" width="10.5703125" style="12" bestFit="1" customWidth="1"/>
    <col min="261" max="457" width="9.140625" style="12"/>
    <col min="458" max="458" width="4" style="12" customWidth="1"/>
    <col min="459" max="459" width="49.5703125" style="12" customWidth="1"/>
    <col min="460" max="460" width="8.42578125" style="12" customWidth="1"/>
    <col min="461" max="461" width="7.28515625" style="12" customWidth="1"/>
    <col min="462" max="462" width="8.140625" style="12" customWidth="1"/>
    <col min="463" max="463" width="6.85546875" style="12" customWidth="1"/>
    <col min="464" max="464" width="4.7109375" style="12" customWidth="1"/>
    <col min="465" max="465" width="8.85546875" style="12" customWidth="1"/>
    <col min="466" max="468" width="7.7109375" style="12" customWidth="1"/>
    <col min="469" max="469" width="9.42578125" style="12" customWidth="1"/>
    <col min="470" max="470" width="7.7109375" style="12" customWidth="1"/>
    <col min="471" max="471" width="8.5703125" style="12" customWidth="1"/>
    <col min="472" max="473" width="9" style="12" customWidth="1"/>
    <col min="474" max="474" width="9.140625" style="12"/>
    <col min="475" max="477" width="9" style="12" customWidth="1"/>
    <col min="478" max="496" width="9.140625" style="12"/>
    <col min="497" max="497" width="11.85546875" style="12" customWidth="1"/>
    <col min="498" max="498" width="9.140625" style="12"/>
    <col min="499" max="499" width="7.28515625" style="12" customWidth="1"/>
    <col min="500" max="500" width="6.7109375" style="12" customWidth="1"/>
    <col min="501" max="501" width="8.28515625" style="12" customWidth="1"/>
    <col min="502" max="513" width="9.140625" style="12"/>
    <col min="514" max="514" width="10.85546875" style="12" customWidth="1"/>
    <col min="515" max="515" width="9.140625" style="12"/>
    <col min="516" max="516" width="10.5703125" style="12" bestFit="1" customWidth="1"/>
    <col min="517" max="713" width="9.140625" style="12"/>
    <col min="714" max="714" width="4" style="12" customWidth="1"/>
    <col min="715" max="715" width="49.5703125" style="12" customWidth="1"/>
    <col min="716" max="716" width="8.42578125" style="12" customWidth="1"/>
    <col min="717" max="717" width="7.28515625" style="12" customWidth="1"/>
    <col min="718" max="718" width="8.140625" style="12" customWidth="1"/>
    <col min="719" max="719" width="6.85546875" style="12" customWidth="1"/>
    <col min="720" max="720" width="4.7109375" style="12" customWidth="1"/>
    <col min="721" max="721" width="8.85546875" style="12" customWidth="1"/>
    <col min="722" max="724" width="7.7109375" style="12" customWidth="1"/>
    <col min="725" max="725" width="9.42578125" style="12" customWidth="1"/>
    <col min="726" max="726" width="7.7109375" style="12" customWidth="1"/>
    <col min="727" max="727" width="8.5703125" style="12" customWidth="1"/>
    <col min="728" max="729" width="9" style="12" customWidth="1"/>
    <col min="730" max="730" width="9.140625" style="12"/>
    <col min="731" max="733" width="9" style="12" customWidth="1"/>
    <col min="734" max="752" width="9.140625" style="12"/>
    <col min="753" max="753" width="11.85546875" style="12" customWidth="1"/>
    <col min="754" max="754" width="9.140625" style="12"/>
    <col min="755" max="755" width="7.28515625" style="12" customWidth="1"/>
    <col min="756" max="756" width="6.7109375" style="12" customWidth="1"/>
    <col min="757" max="757" width="8.28515625" style="12" customWidth="1"/>
    <col min="758" max="769" width="9.140625" style="12"/>
    <col min="770" max="770" width="10.85546875" style="12" customWidth="1"/>
    <col min="771" max="771" width="9.140625" style="12"/>
    <col min="772" max="772" width="10.5703125" style="12" bestFit="1" customWidth="1"/>
    <col min="773" max="969" width="9.140625" style="12"/>
    <col min="970" max="970" width="4" style="12" customWidth="1"/>
    <col min="971" max="971" width="49.5703125" style="12" customWidth="1"/>
    <col min="972" max="972" width="8.42578125" style="12" customWidth="1"/>
    <col min="973" max="973" width="7.28515625" style="12" customWidth="1"/>
    <col min="974" max="974" width="8.140625" style="12" customWidth="1"/>
    <col min="975" max="975" width="6.85546875" style="12" customWidth="1"/>
    <col min="976" max="976" width="4.7109375" style="12" customWidth="1"/>
    <col min="977" max="977" width="8.85546875" style="12" customWidth="1"/>
    <col min="978" max="980" width="7.7109375" style="12" customWidth="1"/>
    <col min="981" max="981" width="9.42578125" style="12" customWidth="1"/>
    <col min="982" max="982" width="7.7109375" style="12" customWidth="1"/>
    <col min="983" max="983" width="8.5703125" style="12" customWidth="1"/>
    <col min="984" max="985" width="9" style="12" customWidth="1"/>
    <col min="986" max="986" width="9.140625" style="12"/>
    <col min="987" max="989" width="9" style="12" customWidth="1"/>
    <col min="990" max="1008" width="9.140625" style="12"/>
    <col min="1009" max="1009" width="11.85546875" style="12" customWidth="1"/>
    <col min="1010" max="1010" width="9.140625" style="12"/>
    <col min="1011" max="1011" width="7.28515625" style="12" customWidth="1"/>
    <col min="1012" max="1012" width="6.7109375" style="12" customWidth="1"/>
    <col min="1013" max="1013" width="8.28515625" style="12" customWidth="1"/>
    <col min="1014" max="1025" width="9.140625" style="12"/>
    <col min="1026" max="1026" width="10.85546875" style="12" customWidth="1"/>
    <col min="1027" max="1027" width="9.140625" style="12"/>
    <col min="1028" max="1028" width="10.5703125" style="12" bestFit="1" customWidth="1"/>
    <col min="1029" max="1225" width="9.140625" style="12"/>
    <col min="1226" max="1226" width="4" style="12" customWidth="1"/>
    <col min="1227" max="1227" width="49.5703125" style="12" customWidth="1"/>
    <col min="1228" max="1228" width="8.42578125" style="12" customWidth="1"/>
    <col min="1229" max="1229" width="7.28515625" style="12" customWidth="1"/>
    <col min="1230" max="1230" width="8.140625" style="12" customWidth="1"/>
    <col min="1231" max="1231" width="6.85546875" style="12" customWidth="1"/>
    <col min="1232" max="1232" width="4.7109375" style="12" customWidth="1"/>
    <col min="1233" max="1233" width="8.85546875" style="12" customWidth="1"/>
    <col min="1234" max="1236" width="7.7109375" style="12" customWidth="1"/>
    <col min="1237" max="1237" width="9.42578125" style="12" customWidth="1"/>
    <col min="1238" max="1238" width="7.7109375" style="12" customWidth="1"/>
    <col min="1239" max="1239" width="8.5703125" style="12" customWidth="1"/>
    <col min="1240" max="1241" width="9" style="12" customWidth="1"/>
    <col min="1242" max="1242" width="9.140625" style="12"/>
    <col min="1243" max="1245" width="9" style="12" customWidth="1"/>
    <col min="1246" max="1264" width="9.140625" style="12"/>
    <col min="1265" max="1265" width="11.85546875" style="12" customWidth="1"/>
    <col min="1266" max="1266" width="9.140625" style="12"/>
    <col min="1267" max="1267" width="7.28515625" style="12" customWidth="1"/>
    <col min="1268" max="1268" width="6.7109375" style="12" customWidth="1"/>
    <col min="1269" max="1269" width="8.28515625" style="12" customWidth="1"/>
    <col min="1270" max="1281" width="9.140625" style="12"/>
    <col min="1282" max="1282" width="10.85546875" style="12" customWidth="1"/>
    <col min="1283" max="1283" width="9.140625" style="12"/>
    <col min="1284" max="1284" width="10.5703125" style="12" bestFit="1" customWidth="1"/>
    <col min="1285" max="1481" width="9.140625" style="12"/>
    <col min="1482" max="1482" width="4" style="12" customWidth="1"/>
    <col min="1483" max="1483" width="49.5703125" style="12" customWidth="1"/>
    <col min="1484" max="1484" width="8.42578125" style="12" customWidth="1"/>
    <col min="1485" max="1485" width="7.28515625" style="12" customWidth="1"/>
    <col min="1486" max="1486" width="8.140625" style="12" customWidth="1"/>
    <col min="1487" max="1487" width="6.85546875" style="12" customWidth="1"/>
    <col min="1488" max="1488" width="4.7109375" style="12" customWidth="1"/>
    <col min="1489" max="1489" width="8.85546875" style="12" customWidth="1"/>
    <col min="1490" max="1492" width="7.7109375" style="12" customWidth="1"/>
    <col min="1493" max="1493" width="9.42578125" style="12" customWidth="1"/>
    <col min="1494" max="1494" width="7.7109375" style="12" customWidth="1"/>
    <col min="1495" max="1495" width="8.5703125" style="12" customWidth="1"/>
    <col min="1496" max="1497" width="9" style="12" customWidth="1"/>
    <col min="1498" max="1498" width="9.140625" style="12"/>
    <col min="1499" max="1501" width="9" style="12" customWidth="1"/>
    <col min="1502" max="1520" width="9.140625" style="12"/>
    <col min="1521" max="1521" width="11.85546875" style="12" customWidth="1"/>
    <col min="1522" max="1522" width="9.140625" style="12"/>
    <col min="1523" max="1523" width="7.28515625" style="12" customWidth="1"/>
    <col min="1524" max="1524" width="6.7109375" style="12" customWidth="1"/>
    <col min="1525" max="1525" width="8.28515625" style="12" customWidth="1"/>
    <col min="1526" max="1537" width="9.140625" style="12"/>
    <col min="1538" max="1538" width="10.85546875" style="12" customWidth="1"/>
    <col min="1539" max="1539" width="9.140625" style="12"/>
    <col min="1540" max="1540" width="10.5703125" style="12" bestFit="1" customWidth="1"/>
    <col min="1541" max="1737" width="9.140625" style="12"/>
    <col min="1738" max="1738" width="4" style="12" customWidth="1"/>
    <col min="1739" max="1739" width="49.5703125" style="12" customWidth="1"/>
    <col min="1740" max="1740" width="8.42578125" style="12" customWidth="1"/>
    <col min="1741" max="1741" width="7.28515625" style="12" customWidth="1"/>
    <col min="1742" max="1742" width="8.140625" style="12" customWidth="1"/>
    <col min="1743" max="1743" width="6.85546875" style="12" customWidth="1"/>
    <col min="1744" max="1744" width="4.7109375" style="12" customWidth="1"/>
    <col min="1745" max="1745" width="8.85546875" style="12" customWidth="1"/>
    <col min="1746" max="1748" width="7.7109375" style="12" customWidth="1"/>
    <col min="1749" max="1749" width="9.42578125" style="12" customWidth="1"/>
    <col min="1750" max="1750" width="7.7109375" style="12" customWidth="1"/>
    <col min="1751" max="1751" width="8.5703125" style="12" customWidth="1"/>
    <col min="1752" max="1753" width="9" style="12" customWidth="1"/>
    <col min="1754" max="1754" width="9.140625" style="12"/>
    <col min="1755" max="1757" width="9" style="12" customWidth="1"/>
    <col min="1758" max="1776" width="9.140625" style="12"/>
    <col min="1777" max="1777" width="11.85546875" style="12" customWidth="1"/>
    <col min="1778" max="1778" width="9.140625" style="12"/>
    <col min="1779" max="1779" width="7.28515625" style="12" customWidth="1"/>
    <col min="1780" max="1780" width="6.7109375" style="12" customWidth="1"/>
    <col min="1781" max="1781" width="8.28515625" style="12" customWidth="1"/>
    <col min="1782" max="1793" width="9.140625" style="12"/>
    <col min="1794" max="1794" width="10.85546875" style="12" customWidth="1"/>
    <col min="1795" max="1795" width="9.140625" style="12"/>
    <col min="1796" max="1796" width="10.5703125" style="12" bestFit="1" customWidth="1"/>
    <col min="1797" max="1993" width="9.140625" style="12"/>
    <col min="1994" max="1994" width="4" style="12" customWidth="1"/>
    <col min="1995" max="1995" width="49.5703125" style="12" customWidth="1"/>
    <col min="1996" max="1996" width="8.42578125" style="12" customWidth="1"/>
    <col min="1997" max="1997" width="7.28515625" style="12" customWidth="1"/>
    <col min="1998" max="1998" width="8.140625" style="12" customWidth="1"/>
    <col min="1999" max="1999" width="6.85546875" style="12" customWidth="1"/>
    <col min="2000" max="2000" width="4.7109375" style="12" customWidth="1"/>
    <col min="2001" max="2001" width="8.85546875" style="12" customWidth="1"/>
    <col min="2002" max="2004" width="7.7109375" style="12" customWidth="1"/>
    <col min="2005" max="2005" width="9.42578125" style="12" customWidth="1"/>
    <col min="2006" max="2006" width="7.7109375" style="12" customWidth="1"/>
    <col min="2007" max="2007" width="8.5703125" style="12" customWidth="1"/>
    <col min="2008" max="2009" width="9" style="12" customWidth="1"/>
    <col min="2010" max="2010" width="9.140625" style="12"/>
    <col min="2011" max="2013" width="9" style="12" customWidth="1"/>
    <col min="2014" max="2032" width="9.140625" style="12"/>
    <col min="2033" max="2033" width="11.85546875" style="12" customWidth="1"/>
    <col min="2034" max="2034" width="9.140625" style="12"/>
    <col min="2035" max="2035" width="7.28515625" style="12" customWidth="1"/>
    <col min="2036" max="2036" width="6.7109375" style="12" customWidth="1"/>
    <col min="2037" max="2037" width="8.28515625" style="12" customWidth="1"/>
    <col min="2038" max="2049" width="9.140625" style="12"/>
    <col min="2050" max="2050" width="10.85546875" style="12" customWidth="1"/>
    <col min="2051" max="2051" width="9.140625" style="12"/>
    <col min="2052" max="2052" width="10.5703125" style="12" bestFit="1" customWidth="1"/>
    <col min="2053" max="2249" width="9.140625" style="12"/>
    <col min="2250" max="2250" width="4" style="12" customWidth="1"/>
    <col min="2251" max="2251" width="49.5703125" style="12" customWidth="1"/>
    <col min="2252" max="2252" width="8.42578125" style="12" customWidth="1"/>
    <col min="2253" max="2253" width="7.28515625" style="12" customWidth="1"/>
    <col min="2254" max="2254" width="8.140625" style="12" customWidth="1"/>
    <col min="2255" max="2255" width="6.85546875" style="12" customWidth="1"/>
    <col min="2256" max="2256" width="4.7109375" style="12" customWidth="1"/>
    <col min="2257" max="2257" width="8.85546875" style="12" customWidth="1"/>
    <col min="2258" max="2260" width="7.7109375" style="12" customWidth="1"/>
    <col min="2261" max="2261" width="9.42578125" style="12" customWidth="1"/>
    <col min="2262" max="2262" width="7.7109375" style="12" customWidth="1"/>
    <col min="2263" max="2263" width="8.5703125" style="12" customWidth="1"/>
    <col min="2264" max="2265" width="9" style="12" customWidth="1"/>
    <col min="2266" max="2266" width="9.140625" style="12"/>
    <col min="2267" max="2269" width="9" style="12" customWidth="1"/>
    <col min="2270" max="2288" width="9.140625" style="12"/>
    <col min="2289" max="2289" width="11.85546875" style="12" customWidth="1"/>
    <col min="2290" max="2290" width="9.140625" style="12"/>
    <col min="2291" max="2291" width="7.28515625" style="12" customWidth="1"/>
    <col min="2292" max="2292" width="6.7109375" style="12" customWidth="1"/>
    <col min="2293" max="2293" width="8.28515625" style="12" customWidth="1"/>
    <col min="2294" max="2305" width="9.140625" style="12"/>
    <col min="2306" max="2306" width="10.85546875" style="12" customWidth="1"/>
    <col min="2307" max="2307" width="9.140625" style="12"/>
    <col min="2308" max="2308" width="10.5703125" style="12" bestFit="1" customWidth="1"/>
    <col min="2309" max="2505" width="9.140625" style="12"/>
    <col min="2506" max="2506" width="4" style="12" customWidth="1"/>
    <col min="2507" max="2507" width="49.5703125" style="12" customWidth="1"/>
    <col min="2508" max="2508" width="8.42578125" style="12" customWidth="1"/>
    <col min="2509" max="2509" width="7.28515625" style="12" customWidth="1"/>
    <col min="2510" max="2510" width="8.140625" style="12" customWidth="1"/>
    <col min="2511" max="2511" width="6.85546875" style="12" customWidth="1"/>
    <col min="2512" max="2512" width="4.7109375" style="12" customWidth="1"/>
    <col min="2513" max="2513" width="8.85546875" style="12" customWidth="1"/>
    <col min="2514" max="2516" width="7.7109375" style="12" customWidth="1"/>
    <col min="2517" max="2517" width="9.42578125" style="12" customWidth="1"/>
    <col min="2518" max="2518" width="7.7109375" style="12" customWidth="1"/>
    <col min="2519" max="2519" width="8.5703125" style="12" customWidth="1"/>
    <col min="2520" max="2521" width="9" style="12" customWidth="1"/>
    <col min="2522" max="2522" width="9.140625" style="12"/>
    <col min="2523" max="2525" width="9" style="12" customWidth="1"/>
    <col min="2526" max="2544" width="9.140625" style="12"/>
    <col min="2545" max="2545" width="11.85546875" style="12" customWidth="1"/>
    <col min="2546" max="2546" width="9.140625" style="12"/>
    <col min="2547" max="2547" width="7.28515625" style="12" customWidth="1"/>
    <col min="2548" max="2548" width="6.7109375" style="12" customWidth="1"/>
    <col min="2549" max="2549" width="8.28515625" style="12" customWidth="1"/>
    <col min="2550" max="2561" width="9.140625" style="12"/>
    <col min="2562" max="2562" width="10.85546875" style="12" customWidth="1"/>
    <col min="2563" max="2563" width="9.140625" style="12"/>
    <col min="2564" max="2564" width="10.5703125" style="12" bestFit="1" customWidth="1"/>
    <col min="2565" max="2761" width="9.140625" style="12"/>
    <col min="2762" max="2762" width="4" style="12" customWidth="1"/>
    <col min="2763" max="2763" width="49.5703125" style="12" customWidth="1"/>
    <col min="2764" max="2764" width="8.42578125" style="12" customWidth="1"/>
    <col min="2765" max="2765" width="7.28515625" style="12" customWidth="1"/>
    <col min="2766" max="2766" width="8.140625" style="12" customWidth="1"/>
    <col min="2767" max="2767" width="6.85546875" style="12" customWidth="1"/>
    <col min="2768" max="2768" width="4.7109375" style="12" customWidth="1"/>
    <col min="2769" max="2769" width="8.85546875" style="12" customWidth="1"/>
    <col min="2770" max="2772" width="7.7109375" style="12" customWidth="1"/>
    <col min="2773" max="2773" width="9.42578125" style="12" customWidth="1"/>
    <col min="2774" max="2774" width="7.7109375" style="12" customWidth="1"/>
    <col min="2775" max="2775" width="8.5703125" style="12" customWidth="1"/>
    <col min="2776" max="2777" width="9" style="12" customWidth="1"/>
    <col min="2778" max="2778" width="9.140625" style="12"/>
    <col min="2779" max="2781" width="9" style="12" customWidth="1"/>
    <col min="2782" max="2800" width="9.140625" style="12"/>
    <col min="2801" max="2801" width="11.85546875" style="12" customWidth="1"/>
    <col min="2802" max="2802" width="9.140625" style="12"/>
    <col min="2803" max="2803" width="7.28515625" style="12" customWidth="1"/>
    <col min="2804" max="2804" width="6.7109375" style="12" customWidth="1"/>
    <col min="2805" max="2805" width="8.28515625" style="12" customWidth="1"/>
    <col min="2806" max="2817" width="9.140625" style="12"/>
    <col min="2818" max="2818" width="10.85546875" style="12" customWidth="1"/>
    <col min="2819" max="2819" width="9.140625" style="12"/>
    <col min="2820" max="2820" width="10.5703125" style="12" bestFit="1" customWidth="1"/>
    <col min="2821" max="3017" width="9.140625" style="12"/>
    <col min="3018" max="3018" width="4" style="12" customWidth="1"/>
    <col min="3019" max="3019" width="49.5703125" style="12" customWidth="1"/>
    <col min="3020" max="3020" width="8.42578125" style="12" customWidth="1"/>
    <col min="3021" max="3021" width="7.28515625" style="12" customWidth="1"/>
    <col min="3022" max="3022" width="8.140625" style="12" customWidth="1"/>
    <col min="3023" max="3023" width="6.85546875" style="12" customWidth="1"/>
    <col min="3024" max="3024" width="4.7109375" style="12" customWidth="1"/>
    <col min="3025" max="3025" width="8.85546875" style="12" customWidth="1"/>
    <col min="3026" max="3028" width="7.7109375" style="12" customWidth="1"/>
    <col min="3029" max="3029" width="9.42578125" style="12" customWidth="1"/>
    <col min="3030" max="3030" width="7.7109375" style="12" customWidth="1"/>
    <col min="3031" max="3031" width="8.5703125" style="12" customWidth="1"/>
    <col min="3032" max="3033" width="9" style="12" customWidth="1"/>
    <col min="3034" max="3034" width="9.140625" style="12"/>
    <col min="3035" max="3037" width="9" style="12" customWidth="1"/>
    <col min="3038" max="3056" width="9.140625" style="12"/>
    <col min="3057" max="3057" width="11.85546875" style="12" customWidth="1"/>
    <col min="3058" max="3058" width="9.140625" style="12"/>
    <col min="3059" max="3059" width="7.28515625" style="12" customWidth="1"/>
    <col min="3060" max="3060" width="6.7109375" style="12" customWidth="1"/>
    <col min="3061" max="3061" width="8.28515625" style="12" customWidth="1"/>
    <col min="3062" max="3073" width="9.140625" style="12"/>
    <col min="3074" max="3074" width="10.85546875" style="12" customWidth="1"/>
    <col min="3075" max="3075" width="9.140625" style="12"/>
    <col min="3076" max="3076" width="10.5703125" style="12" bestFit="1" customWidth="1"/>
    <col min="3077" max="3273" width="9.140625" style="12"/>
    <col min="3274" max="3274" width="4" style="12" customWidth="1"/>
    <col min="3275" max="3275" width="49.5703125" style="12" customWidth="1"/>
    <col min="3276" max="3276" width="8.42578125" style="12" customWidth="1"/>
    <col min="3277" max="3277" width="7.28515625" style="12" customWidth="1"/>
    <col min="3278" max="3278" width="8.140625" style="12" customWidth="1"/>
    <col min="3279" max="3279" width="6.85546875" style="12" customWidth="1"/>
    <col min="3280" max="3280" width="4.7109375" style="12" customWidth="1"/>
    <col min="3281" max="3281" width="8.85546875" style="12" customWidth="1"/>
    <col min="3282" max="3284" width="7.7109375" style="12" customWidth="1"/>
    <col min="3285" max="3285" width="9.42578125" style="12" customWidth="1"/>
    <col min="3286" max="3286" width="7.7109375" style="12" customWidth="1"/>
    <col min="3287" max="3287" width="8.5703125" style="12" customWidth="1"/>
    <col min="3288" max="3289" width="9" style="12" customWidth="1"/>
    <col min="3290" max="3290" width="9.140625" style="12"/>
    <col min="3291" max="3293" width="9" style="12" customWidth="1"/>
    <col min="3294" max="3312" width="9.140625" style="12"/>
    <col min="3313" max="3313" width="11.85546875" style="12" customWidth="1"/>
    <col min="3314" max="3314" width="9.140625" style="12"/>
    <col min="3315" max="3315" width="7.28515625" style="12" customWidth="1"/>
    <col min="3316" max="3316" width="6.7109375" style="12" customWidth="1"/>
    <col min="3317" max="3317" width="8.28515625" style="12" customWidth="1"/>
    <col min="3318" max="3329" width="9.140625" style="12"/>
    <col min="3330" max="3330" width="10.85546875" style="12" customWidth="1"/>
    <col min="3331" max="3331" width="9.140625" style="12"/>
    <col min="3332" max="3332" width="10.5703125" style="12" bestFit="1" customWidth="1"/>
    <col min="3333" max="3529" width="9.140625" style="12"/>
    <col min="3530" max="3530" width="4" style="12" customWidth="1"/>
    <col min="3531" max="3531" width="49.5703125" style="12" customWidth="1"/>
    <col min="3532" max="3532" width="8.42578125" style="12" customWidth="1"/>
    <col min="3533" max="3533" width="7.28515625" style="12" customWidth="1"/>
    <col min="3534" max="3534" width="8.140625" style="12" customWidth="1"/>
    <col min="3535" max="3535" width="6.85546875" style="12" customWidth="1"/>
    <col min="3536" max="3536" width="4.7109375" style="12" customWidth="1"/>
    <col min="3537" max="3537" width="8.85546875" style="12" customWidth="1"/>
    <col min="3538" max="3540" width="7.7109375" style="12" customWidth="1"/>
    <col min="3541" max="3541" width="9.42578125" style="12" customWidth="1"/>
    <col min="3542" max="3542" width="7.7109375" style="12" customWidth="1"/>
    <col min="3543" max="3543" width="8.5703125" style="12" customWidth="1"/>
    <col min="3544" max="3545" width="9" style="12" customWidth="1"/>
    <col min="3546" max="3546" width="9.140625" style="12"/>
    <col min="3547" max="3549" width="9" style="12" customWidth="1"/>
    <col min="3550" max="3568" width="9.140625" style="12"/>
    <col min="3569" max="3569" width="11.85546875" style="12" customWidth="1"/>
    <col min="3570" max="3570" width="9.140625" style="12"/>
    <col min="3571" max="3571" width="7.28515625" style="12" customWidth="1"/>
    <col min="3572" max="3572" width="6.7109375" style="12" customWidth="1"/>
    <col min="3573" max="3573" width="8.28515625" style="12" customWidth="1"/>
    <col min="3574" max="3585" width="9.140625" style="12"/>
    <col min="3586" max="3586" width="10.85546875" style="12" customWidth="1"/>
    <col min="3587" max="3587" width="9.140625" style="12"/>
    <col min="3588" max="3588" width="10.5703125" style="12" bestFit="1" customWidth="1"/>
    <col min="3589" max="3785" width="9.140625" style="12"/>
    <col min="3786" max="3786" width="4" style="12" customWidth="1"/>
    <col min="3787" max="3787" width="49.5703125" style="12" customWidth="1"/>
    <col min="3788" max="3788" width="8.42578125" style="12" customWidth="1"/>
    <col min="3789" max="3789" width="7.28515625" style="12" customWidth="1"/>
    <col min="3790" max="3790" width="8.140625" style="12" customWidth="1"/>
    <col min="3791" max="3791" width="6.85546875" style="12" customWidth="1"/>
    <col min="3792" max="3792" width="4.7109375" style="12" customWidth="1"/>
    <col min="3793" max="3793" width="8.85546875" style="12" customWidth="1"/>
    <col min="3794" max="3796" width="7.7109375" style="12" customWidth="1"/>
    <col min="3797" max="3797" width="9.42578125" style="12" customWidth="1"/>
    <col min="3798" max="3798" width="7.7109375" style="12" customWidth="1"/>
    <col min="3799" max="3799" width="8.5703125" style="12" customWidth="1"/>
    <col min="3800" max="3801" width="9" style="12" customWidth="1"/>
    <col min="3802" max="3802" width="9.140625" style="12"/>
    <col min="3803" max="3805" width="9" style="12" customWidth="1"/>
    <col min="3806" max="3824" width="9.140625" style="12"/>
    <col min="3825" max="3825" width="11.85546875" style="12" customWidth="1"/>
    <col min="3826" max="3826" width="9.140625" style="12"/>
    <col min="3827" max="3827" width="7.28515625" style="12" customWidth="1"/>
    <col min="3828" max="3828" width="6.7109375" style="12" customWidth="1"/>
    <col min="3829" max="3829" width="8.28515625" style="12" customWidth="1"/>
    <col min="3830" max="3841" width="9.140625" style="12"/>
    <col min="3842" max="3842" width="10.85546875" style="12" customWidth="1"/>
    <col min="3843" max="3843" width="9.140625" style="12"/>
    <col min="3844" max="3844" width="10.5703125" style="12" bestFit="1" customWidth="1"/>
    <col min="3845" max="4041" width="9.140625" style="12"/>
    <col min="4042" max="4042" width="4" style="12" customWidth="1"/>
    <col min="4043" max="4043" width="49.5703125" style="12" customWidth="1"/>
    <col min="4044" max="4044" width="8.42578125" style="12" customWidth="1"/>
    <col min="4045" max="4045" width="7.28515625" style="12" customWidth="1"/>
    <col min="4046" max="4046" width="8.140625" style="12" customWidth="1"/>
    <col min="4047" max="4047" width="6.85546875" style="12" customWidth="1"/>
    <col min="4048" max="4048" width="4.7109375" style="12" customWidth="1"/>
    <col min="4049" max="4049" width="8.85546875" style="12" customWidth="1"/>
    <col min="4050" max="4052" width="7.7109375" style="12" customWidth="1"/>
    <col min="4053" max="4053" width="9.42578125" style="12" customWidth="1"/>
    <col min="4054" max="4054" width="7.7109375" style="12" customWidth="1"/>
    <col min="4055" max="4055" width="8.5703125" style="12" customWidth="1"/>
    <col min="4056" max="4057" width="9" style="12" customWidth="1"/>
    <col min="4058" max="4058" width="9.140625" style="12"/>
    <col min="4059" max="4061" width="9" style="12" customWidth="1"/>
    <col min="4062" max="4080" width="9.140625" style="12"/>
    <col min="4081" max="4081" width="11.85546875" style="12" customWidth="1"/>
    <col min="4082" max="4082" width="9.140625" style="12"/>
    <col min="4083" max="4083" width="7.28515625" style="12" customWidth="1"/>
    <col min="4084" max="4084" width="6.7109375" style="12" customWidth="1"/>
    <col min="4085" max="4085" width="8.28515625" style="12" customWidth="1"/>
    <col min="4086" max="4097" width="9.140625" style="12"/>
    <col min="4098" max="4098" width="10.85546875" style="12" customWidth="1"/>
    <col min="4099" max="4099" width="9.140625" style="12"/>
    <col min="4100" max="4100" width="10.5703125" style="12" bestFit="1" customWidth="1"/>
    <col min="4101" max="4297" width="9.140625" style="12"/>
    <col min="4298" max="4298" width="4" style="12" customWidth="1"/>
    <col min="4299" max="4299" width="49.5703125" style="12" customWidth="1"/>
    <col min="4300" max="4300" width="8.42578125" style="12" customWidth="1"/>
    <col min="4301" max="4301" width="7.28515625" style="12" customWidth="1"/>
    <col min="4302" max="4302" width="8.140625" style="12" customWidth="1"/>
    <col min="4303" max="4303" width="6.85546875" style="12" customWidth="1"/>
    <col min="4304" max="4304" width="4.7109375" style="12" customWidth="1"/>
    <col min="4305" max="4305" width="8.85546875" style="12" customWidth="1"/>
    <col min="4306" max="4308" width="7.7109375" style="12" customWidth="1"/>
    <col min="4309" max="4309" width="9.42578125" style="12" customWidth="1"/>
    <col min="4310" max="4310" width="7.7109375" style="12" customWidth="1"/>
    <col min="4311" max="4311" width="8.5703125" style="12" customWidth="1"/>
    <col min="4312" max="4313" width="9" style="12" customWidth="1"/>
    <col min="4314" max="4314" width="9.140625" style="12"/>
    <col min="4315" max="4317" width="9" style="12" customWidth="1"/>
    <col min="4318" max="4336" width="9.140625" style="12"/>
    <col min="4337" max="4337" width="11.85546875" style="12" customWidth="1"/>
    <col min="4338" max="4338" width="9.140625" style="12"/>
    <col min="4339" max="4339" width="7.28515625" style="12" customWidth="1"/>
    <col min="4340" max="4340" width="6.7109375" style="12" customWidth="1"/>
    <col min="4341" max="4341" width="8.28515625" style="12" customWidth="1"/>
    <col min="4342" max="4353" width="9.140625" style="12"/>
    <col min="4354" max="4354" width="10.85546875" style="12" customWidth="1"/>
    <col min="4355" max="4355" width="9.140625" style="12"/>
    <col min="4356" max="4356" width="10.5703125" style="12" bestFit="1" customWidth="1"/>
    <col min="4357" max="4553" width="9.140625" style="12"/>
    <col min="4554" max="4554" width="4" style="12" customWidth="1"/>
    <col min="4555" max="4555" width="49.5703125" style="12" customWidth="1"/>
    <col min="4556" max="4556" width="8.42578125" style="12" customWidth="1"/>
    <col min="4557" max="4557" width="7.28515625" style="12" customWidth="1"/>
    <col min="4558" max="4558" width="8.140625" style="12" customWidth="1"/>
    <col min="4559" max="4559" width="6.85546875" style="12" customWidth="1"/>
    <col min="4560" max="4560" width="4.7109375" style="12" customWidth="1"/>
    <col min="4561" max="4561" width="8.85546875" style="12" customWidth="1"/>
    <col min="4562" max="4564" width="7.7109375" style="12" customWidth="1"/>
    <col min="4565" max="4565" width="9.42578125" style="12" customWidth="1"/>
    <col min="4566" max="4566" width="7.7109375" style="12" customWidth="1"/>
    <col min="4567" max="4567" width="8.5703125" style="12" customWidth="1"/>
    <col min="4568" max="4569" width="9" style="12" customWidth="1"/>
    <col min="4570" max="4570" width="9.140625" style="12"/>
    <col min="4571" max="4573" width="9" style="12" customWidth="1"/>
    <col min="4574" max="4592" width="9.140625" style="12"/>
    <col min="4593" max="4593" width="11.85546875" style="12" customWidth="1"/>
    <col min="4594" max="4594" width="9.140625" style="12"/>
    <col min="4595" max="4595" width="7.28515625" style="12" customWidth="1"/>
    <col min="4596" max="4596" width="6.7109375" style="12" customWidth="1"/>
    <col min="4597" max="4597" width="8.28515625" style="12" customWidth="1"/>
    <col min="4598" max="4609" width="9.140625" style="12"/>
    <col min="4610" max="4610" width="10.85546875" style="12" customWidth="1"/>
    <col min="4611" max="4611" width="9.140625" style="12"/>
    <col min="4612" max="4612" width="10.5703125" style="12" bestFit="1" customWidth="1"/>
    <col min="4613" max="4809" width="9.140625" style="12"/>
    <col min="4810" max="4810" width="4" style="12" customWidth="1"/>
    <col min="4811" max="4811" width="49.5703125" style="12" customWidth="1"/>
    <col min="4812" max="4812" width="8.42578125" style="12" customWidth="1"/>
    <col min="4813" max="4813" width="7.28515625" style="12" customWidth="1"/>
    <col min="4814" max="4814" width="8.140625" style="12" customWidth="1"/>
    <col min="4815" max="4815" width="6.85546875" style="12" customWidth="1"/>
    <col min="4816" max="4816" width="4.7109375" style="12" customWidth="1"/>
    <col min="4817" max="4817" width="8.85546875" style="12" customWidth="1"/>
    <col min="4818" max="4820" width="7.7109375" style="12" customWidth="1"/>
    <col min="4821" max="4821" width="9.42578125" style="12" customWidth="1"/>
    <col min="4822" max="4822" width="7.7109375" style="12" customWidth="1"/>
    <col min="4823" max="4823" width="8.5703125" style="12" customWidth="1"/>
    <col min="4824" max="4825" width="9" style="12" customWidth="1"/>
    <col min="4826" max="4826" width="9.140625" style="12"/>
    <col min="4827" max="4829" width="9" style="12" customWidth="1"/>
    <col min="4830" max="4848" width="9.140625" style="12"/>
    <col min="4849" max="4849" width="11.85546875" style="12" customWidth="1"/>
    <col min="4850" max="4850" width="9.140625" style="12"/>
    <col min="4851" max="4851" width="7.28515625" style="12" customWidth="1"/>
    <col min="4852" max="4852" width="6.7109375" style="12" customWidth="1"/>
    <col min="4853" max="4853" width="8.28515625" style="12" customWidth="1"/>
    <col min="4854" max="4865" width="9.140625" style="12"/>
    <col min="4866" max="4866" width="10.85546875" style="12" customWidth="1"/>
    <col min="4867" max="4867" width="9.140625" style="12"/>
    <col min="4868" max="4868" width="10.5703125" style="12" bestFit="1" customWidth="1"/>
    <col min="4869" max="5065" width="9.140625" style="12"/>
    <col min="5066" max="5066" width="4" style="12" customWidth="1"/>
    <col min="5067" max="5067" width="49.5703125" style="12" customWidth="1"/>
    <col min="5068" max="5068" width="8.42578125" style="12" customWidth="1"/>
    <col min="5069" max="5069" width="7.28515625" style="12" customWidth="1"/>
    <col min="5070" max="5070" width="8.140625" style="12" customWidth="1"/>
    <col min="5071" max="5071" width="6.85546875" style="12" customWidth="1"/>
    <col min="5072" max="5072" width="4.7109375" style="12" customWidth="1"/>
    <col min="5073" max="5073" width="8.85546875" style="12" customWidth="1"/>
    <col min="5074" max="5076" width="7.7109375" style="12" customWidth="1"/>
    <col min="5077" max="5077" width="9.42578125" style="12" customWidth="1"/>
    <col min="5078" max="5078" width="7.7109375" style="12" customWidth="1"/>
    <col min="5079" max="5079" width="8.5703125" style="12" customWidth="1"/>
    <col min="5080" max="5081" width="9" style="12" customWidth="1"/>
    <col min="5082" max="5082" width="9.140625" style="12"/>
    <col min="5083" max="5085" width="9" style="12" customWidth="1"/>
    <col min="5086" max="5104" width="9.140625" style="12"/>
    <col min="5105" max="5105" width="11.85546875" style="12" customWidth="1"/>
    <col min="5106" max="5106" width="9.140625" style="12"/>
    <col min="5107" max="5107" width="7.28515625" style="12" customWidth="1"/>
    <col min="5108" max="5108" width="6.7109375" style="12" customWidth="1"/>
    <col min="5109" max="5109" width="8.28515625" style="12" customWidth="1"/>
    <col min="5110" max="5121" width="9.140625" style="12"/>
    <col min="5122" max="5122" width="10.85546875" style="12" customWidth="1"/>
    <col min="5123" max="5123" width="9.140625" style="12"/>
    <col min="5124" max="5124" width="10.5703125" style="12" bestFit="1" customWidth="1"/>
    <col min="5125" max="5321" width="9.140625" style="12"/>
    <col min="5322" max="5322" width="4" style="12" customWidth="1"/>
    <col min="5323" max="5323" width="49.5703125" style="12" customWidth="1"/>
    <col min="5324" max="5324" width="8.42578125" style="12" customWidth="1"/>
    <col min="5325" max="5325" width="7.28515625" style="12" customWidth="1"/>
    <col min="5326" max="5326" width="8.140625" style="12" customWidth="1"/>
    <col min="5327" max="5327" width="6.85546875" style="12" customWidth="1"/>
    <col min="5328" max="5328" width="4.7109375" style="12" customWidth="1"/>
    <col min="5329" max="5329" width="8.85546875" style="12" customWidth="1"/>
    <col min="5330" max="5332" width="7.7109375" style="12" customWidth="1"/>
    <col min="5333" max="5333" width="9.42578125" style="12" customWidth="1"/>
    <col min="5334" max="5334" width="7.7109375" style="12" customWidth="1"/>
    <col min="5335" max="5335" width="8.5703125" style="12" customWidth="1"/>
    <col min="5336" max="5337" width="9" style="12" customWidth="1"/>
    <col min="5338" max="5338" width="9.140625" style="12"/>
    <col min="5339" max="5341" width="9" style="12" customWidth="1"/>
    <col min="5342" max="5360" width="9.140625" style="12"/>
    <col min="5361" max="5361" width="11.85546875" style="12" customWidth="1"/>
    <col min="5362" max="5362" width="9.140625" style="12"/>
    <col min="5363" max="5363" width="7.28515625" style="12" customWidth="1"/>
    <col min="5364" max="5364" width="6.7109375" style="12" customWidth="1"/>
    <col min="5365" max="5365" width="8.28515625" style="12" customWidth="1"/>
    <col min="5366" max="5377" width="9.140625" style="12"/>
    <col min="5378" max="5378" width="10.85546875" style="12" customWidth="1"/>
    <col min="5379" max="5379" width="9.140625" style="12"/>
    <col min="5380" max="5380" width="10.5703125" style="12" bestFit="1" customWidth="1"/>
    <col min="5381" max="5577" width="9.140625" style="12"/>
    <col min="5578" max="5578" width="4" style="12" customWidth="1"/>
    <col min="5579" max="5579" width="49.5703125" style="12" customWidth="1"/>
    <col min="5580" max="5580" width="8.42578125" style="12" customWidth="1"/>
    <col min="5581" max="5581" width="7.28515625" style="12" customWidth="1"/>
    <col min="5582" max="5582" width="8.140625" style="12" customWidth="1"/>
    <col min="5583" max="5583" width="6.85546875" style="12" customWidth="1"/>
    <col min="5584" max="5584" width="4.7109375" style="12" customWidth="1"/>
    <col min="5585" max="5585" width="8.85546875" style="12" customWidth="1"/>
    <col min="5586" max="5588" width="7.7109375" style="12" customWidth="1"/>
    <col min="5589" max="5589" width="9.42578125" style="12" customWidth="1"/>
    <col min="5590" max="5590" width="7.7109375" style="12" customWidth="1"/>
    <col min="5591" max="5591" width="8.5703125" style="12" customWidth="1"/>
    <col min="5592" max="5593" width="9" style="12" customWidth="1"/>
    <col min="5594" max="5594" width="9.140625" style="12"/>
    <col min="5595" max="5597" width="9" style="12" customWidth="1"/>
    <col min="5598" max="5616" width="9.140625" style="12"/>
    <col min="5617" max="5617" width="11.85546875" style="12" customWidth="1"/>
    <col min="5618" max="5618" width="9.140625" style="12"/>
    <col min="5619" max="5619" width="7.28515625" style="12" customWidth="1"/>
    <col min="5620" max="5620" width="6.7109375" style="12" customWidth="1"/>
    <col min="5621" max="5621" width="8.28515625" style="12" customWidth="1"/>
    <col min="5622" max="5633" width="9.140625" style="12"/>
    <col min="5634" max="5634" width="10.85546875" style="12" customWidth="1"/>
    <col min="5635" max="5635" width="9.140625" style="12"/>
    <col min="5636" max="5636" width="10.5703125" style="12" bestFit="1" customWidth="1"/>
    <col min="5637" max="5833" width="9.140625" style="12"/>
    <col min="5834" max="5834" width="4" style="12" customWidth="1"/>
    <col min="5835" max="5835" width="49.5703125" style="12" customWidth="1"/>
    <col min="5836" max="5836" width="8.42578125" style="12" customWidth="1"/>
    <col min="5837" max="5837" width="7.28515625" style="12" customWidth="1"/>
    <col min="5838" max="5838" width="8.140625" style="12" customWidth="1"/>
    <col min="5839" max="5839" width="6.85546875" style="12" customWidth="1"/>
    <col min="5840" max="5840" width="4.7109375" style="12" customWidth="1"/>
    <col min="5841" max="5841" width="8.85546875" style="12" customWidth="1"/>
    <col min="5842" max="5844" width="7.7109375" style="12" customWidth="1"/>
    <col min="5845" max="5845" width="9.42578125" style="12" customWidth="1"/>
    <col min="5846" max="5846" width="7.7109375" style="12" customWidth="1"/>
    <col min="5847" max="5847" width="8.5703125" style="12" customWidth="1"/>
    <col min="5848" max="5849" width="9" style="12" customWidth="1"/>
    <col min="5850" max="5850" width="9.140625" style="12"/>
    <col min="5851" max="5853" width="9" style="12" customWidth="1"/>
    <col min="5854" max="5872" width="9.140625" style="12"/>
    <col min="5873" max="5873" width="11.85546875" style="12" customWidth="1"/>
    <col min="5874" max="5874" width="9.140625" style="12"/>
    <col min="5875" max="5875" width="7.28515625" style="12" customWidth="1"/>
    <col min="5876" max="5876" width="6.7109375" style="12" customWidth="1"/>
    <col min="5877" max="5877" width="8.28515625" style="12" customWidth="1"/>
    <col min="5878" max="5889" width="9.140625" style="12"/>
    <col min="5890" max="5890" width="10.85546875" style="12" customWidth="1"/>
    <col min="5891" max="5891" width="9.140625" style="12"/>
    <col min="5892" max="5892" width="10.5703125" style="12" bestFit="1" customWidth="1"/>
    <col min="5893" max="6089" width="9.140625" style="12"/>
    <col min="6090" max="6090" width="4" style="12" customWidth="1"/>
    <col min="6091" max="6091" width="49.5703125" style="12" customWidth="1"/>
    <col min="6092" max="6092" width="8.42578125" style="12" customWidth="1"/>
    <col min="6093" max="6093" width="7.28515625" style="12" customWidth="1"/>
    <col min="6094" max="6094" width="8.140625" style="12" customWidth="1"/>
    <col min="6095" max="6095" width="6.85546875" style="12" customWidth="1"/>
    <col min="6096" max="6096" width="4.7109375" style="12" customWidth="1"/>
    <col min="6097" max="6097" width="8.85546875" style="12" customWidth="1"/>
    <col min="6098" max="6100" width="7.7109375" style="12" customWidth="1"/>
    <col min="6101" max="6101" width="9.42578125" style="12" customWidth="1"/>
    <col min="6102" max="6102" width="7.7109375" style="12" customWidth="1"/>
    <col min="6103" max="6103" width="8.5703125" style="12" customWidth="1"/>
    <col min="6104" max="6105" width="9" style="12" customWidth="1"/>
    <col min="6106" max="6106" width="9.140625" style="12"/>
    <col min="6107" max="6109" width="9" style="12" customWidth="1"/>
    <col min="6110" max="6128" width="9.140625" style="12"/>
    <col min="6129" max="6129" width="11.85546875" style="12" customWidth="1"/>
    <col min="6130" max="6130" width="9.140625" style="12"/>
    <col min="6131" max="6131" width="7.28515625" style="12" customWidth="1"/>
    <col min="6132" max="6132" width="6.7109375" style="12" customWidth="1"/>
    <col min="6133" max="6133" width="8.28515625" style="12" customWidth="1"/>
    <col min="6134" max="6145" width="9.140625" style="12"/>
    <col min="6146" max="6146" width="10.85546875" style="12" customWidth="1"/>
    <col min="6147" max="6147" width="9.140625" style="12"/>
    <col min="6148" max="6148" width="10.5703125" style="12" bestFit="1" customWidth="1"/>
    <col min="6149" max="6345" width="9.140625" style="12"/>
    <col min="6346" max="6346" width="4" style="12" customWidth="1"/>
    <col min="6347" max="6347" width="49.5703125" style="12" customWidth="1"/>
    <col min="6348" max="6348" width="8.42578125" style="12" customWidth="1"/>
    <col min="6349" max="6349" width="7.28515625" style="12" customWidth="1"/>
    <col min="6350" max="6350" width="8.140625" style="12" customWidth="1"/>
    <col min="6351" max="6351" width="6.85546875" style="12" customWidth="1"/>
    <col min="6352" max="6352" width="4.7109375" style="12" customWidth="1"/>
    <col min="6353" max="6353" width="8.85546875" style="12" customWidth="1"/>
    <col min="6354" max="6356" width="7.7109375" style="12" customWidth="1"/>
    <col min="6357" max="6357" width="9.42578125" style="12" customWidth="1"/>
    <col min="6358" max="6358" width="7.7109375" style="12" customWidth="1"/>
    <col min="6359" max="6359" width="8.5703125" style="12" customWidth="1"/>
    <col min="6360" max="6361" width="9" style="12" customWidth="1"/>
    <col min="6362" max="6362" width="9.140625" style="12"/>
    <col min="6363" max="6365" width="9" style="12" customWidth="1"/>
    <col min="6366" max="6384" width="9.140625" style="12"/>
    <col min="6385" max="6385" width="11.85546875" style="12" customWidth="1"/>
    <col min="6386" max="6386" width="9.140625" style="12"/>
    <col min="6387" max="6387" width="7.28515625" style="12" customWidth="1"/>
    <col min="6388" max="6388" width="6.7109375" style="12" customWidth="1"/>
    <col min="6389" max="6389" width="8.28515625" style="12" customWidth="1"/>
    <col min="6390" max="6401" width="9.140625" style="12"/>
    <col min="6402" max="6402" width="10.85546875" style="12" customWidth="1"/>
    <col min="6403" max="6403" width="9.140625" style="12"/>
    <col min="6404" max="6404" width="10.5703125" style="12" bestFit="1" customWidth="1"/>
    <col min="6405" max="6601" width="9.140625" style="12"/>
    <col min="6602" max="6602" width="4" style="12" customWidth="1"/>
    <col min="6603" max="6603" width="49.5703125" style="12" customWidth="1"/>
    <col min="6604" max="6604" width="8.42578125" style="12" customWidth="1"/>
    <col min="6605" max="6605" width="7.28515625" style="12" customWidth="1"/>
    <col min="6606" max="6606" width="8.140625" style="12" customWidth="1"/>
    <col min="6607" max="6607" width="6.85546875" style="12" customWidth="1"/>
    <col min="6608" max="6608" width="4.7109375" style="12" customWidth="1"/>
    <col min="6609" max="6609" width="8.85546875" style="12" customWidth="1"/>
    <col min="6610" max="6612" width="7.7109375" style="12" customWidth="1"/>
    <col min="6613" max="6613" width="9.42578125" style="12" customWidth="1"/>
    <col min="6614" max="6614" width="7.7109375" style="12" customWidth="1"/>
    <col min="6615" max="6615" width="8.5703125" style="12" customWidth="1"/>
    <col min="6616" max="6617" width="9" style="12" customWidth="1"/>
    <col min="6618" max="6618" width="9.140625" style="12"/>
    <col min="6619" max="6621" width="9" style="12" customWidth="1"/>
    <col min="6622" max="6640" width="9.140625" style="12"/>
    <col min="6641" max="6641" width="11.85546875" style="12" customWidth="1"/>
    <col min="6642" max="6642" width="9.140625" style="12"/>
    <col min="6643" max="6643" width="7.28515625" style="12" customWidth="1"/>
    <col min="6644" max="6644" width="6.7109375" style="12" customWidth="1"/>
    <col min="6645" max="6645" width="8.28515625" style="12" customWidth="1"/>
    <col min="6646" max="6657" width="9.140625" style="12"/>
    <col min="6658" max="6658" width="10.85546875" style="12" customWidth="1"/>
    <col min="6659" max="6659" width="9.140625" style="12"/>
    <col min="6660" max="6660" width="10.5703125" style="12" bestFit="1" customWidth="1"/>
    <col min="6661" max="6857" width="9.140625" style="12"/>
    <col min="6858" max="6858" width="4" style="12" customWidth="1"/>
    <col min="6859" max="6859" width="49.5703125" style="12" customWidth="1"/>
    <col min="6860" max="6860" width="8.42578125" style="12" customWidth="1"/>
    <col min="6861" max="6861" width="7.28515625" style="12" customWidth="1"/>
    <col min="6862" max="6862" width="8.140625" style="12" customWidth="1"/>
    <col min="6863" max="6863" width="6.85546875" style="12" customWidth="1"/>
    <col min="6864" max="6864" width="4.7109375" style="12" customWidth="1"/>
    <col min="6865" max="6865" width="8.85546875" style="12" customWidth="1"/>
    <col min="6866" max="6868" width="7.7109375" style="12" customWidth="1"/>
    <col min="6869" max="6869" width="9.42578125" style="12" customWidth="1"/>
    <col min="6870" max="6870" width="7.7109375" style="12" customWidth="1"/>
    <col min="6871" max="6871" width="8.5703125" style="12" customWidth="1"/>
    <col min="6872" max="6873" width="9" style="12" customWidth="1"/>
    <col min="6874" max="6874" width="9.140625" style="12"/>
    <col min="6875" max="6877" width="9" style="12" customWidth="1"/>
    <col min="6878" max="6896" width="9.140625" style="12"/>
    <col min="6897" max="6897" width="11.85546875" style="12" customWidth="1"/>
    <col min="6898" max="6898" width="9.140625" style="12"/>
    <col min="6899" max="6899" width="7.28515625" style="12" customWidth="1"/>
    <col min="6900" max="6900" width="6.7109375" style="12" customWidth="1"/>
    <col min="6901" max="6901" width="8.28515625" style="12" customWidth="1"/>
    <col min="6902" max="6913" width="9.140625" style="12"/>
    <col min="6914" max="6914" width="10.85546875" style="12" customWidth="1"/>
    <col min="6915" max="6915" width="9.140625" style="12"/>
    <col min="6916" max="6916" width="10.5703125" style="12" bestFit="1" customWidth="1"/>
    <col min="6917" max="7113" width="9.140625" style="12"/>
    <col min="7114" max="7114" width="4" style="12" customWidth="1"/>
    <col min="7115" max="7115" width="49.5703125" style="12" customWidth="1"/>
    <col min="7116" max="7116" width="8.42578125" style="12" customWidth="1"/>
    <col min="7117" max="7117" width="7.28515625" style="12" customWidth="1"/>
    <col min="7118" max="7118" width="8.140625" style="12" customWidth="1"/>
    <col min="7119" max="7119" width="6.85546875" style="12" customWidth="1"/>
    <col min="7120" max="7120" width="4.7109375" style="12" customWidth="1"/>
    <col min="7121" max="7121" width="8.85546875" style="12" customWidth="1"/>
    <col min="7122" max="7124" width="7.7109375" style="12" customWidth="1"/>
    <col min="7125" max="7125" width="9.42578125" style="12" customWidth="1"/>
    <col min="7126" max="7126" width="7.7109375" style="12" customWidth="1"/>
    <col min="7127" max="7127" width="8.5703125" style="12" customWidth="1"/>
    <col min="7128" max="7129" width="9" style="12" customWidth="1"/>
    <col min="7130" max="7130" width="9.140625" style="12"/>
    <col min="7131" max="7133" width="9" style="12" customWidth="1"/>
    <col min="7134" max="7152" width="9.140625" style="12"/>
    <col min="7153" max="7153" width="11.85546875" style="12" customWidth="1"/>
    <col min="7154" max="7154" width="9.140625" style="12"/>
    <col min="7155" max="7155" width="7.28515625" style="12" customWidth="1"/>
    <col min="7156" max="7156" width="6.7109375" style="12" customWidth="1"/>
    <col min="7157" max="7157" width="8.28515625" style="12" customWidth="1"/>
    <col min="7158" max="7169" width="9.140625" style="12"/>
    <col min="7170" max="7170" width="10.85546875" style="12" customWidth="1"/>
    <col min="7171" max="7171" width="9.140625" style="12"/>
    <col min="7172" max="7172" width="10.5703125" style="12" bestFit="1" customWidth="1"/>
    <col min="7173" max="7369" width="9.140625" style="12"/>
    <col min="7370" max="7370" width="4" style="12" customWidth="1"/>
    <col min="7371" max="7371" width="49.5703125" style="12" customWidth="1"/>
    <col min="7372" max="7372" width="8.42578125" style="12" customWidth="1"/>
    <col min="7373" max="7373" width="7.28515625" style="12" customWidth="1"/>
    <col min="7374" max="7374" width="8.140625" style="12" customWidth="1"/>
    <col min="7375" max="7375" width="6.85546875" style="12" customWidth="1"/>
    <col min="7376" max="7376" width="4.7109375" style="12" customWidth="1"/>
    <col min="7377" max="7377" width="8.85546875" style="12" customWidth="1"/>
    <col min="7378" max="7380" width="7.7109375" style="12" customWidth="1"/>
    <col min="7381" max="7381" width="9.42578125" style="12" customWidth="1"/>
    <col min="7382" max="7382" width="7.7109375" style="12" customWidth="1"/>
    <col min="7383" max="7383" width="8.5703125" style="12" customWidth="1"/>
    <col min="7384" max="7385" width="9" style="12" customWidth="1"/>
    <col min="7386" max="7386" width="9.140625" style="12"/>
    <col min="7387" max="7389" width="9" style="12" customWidth="1"/>
    <col min="7390" max="7408" width="9.140625" style="12"/>
    <col min="7409" max="7409" width="11.85546875" style="12" customWidth="1"/>
    <col min="7410" max="7410" width="9.140625" style="12"/>
    <col min="7411" max="7411" width="7.28515625" style="12" customWidth="1"/>
    <col min="7412" max="7412" width="6.7109375" style="12" customWidth="1"/>
    <col min="7413" max="7413" width="8.28515625" style="12" customWidth="1"/>
    <col min="7414" max="7425" width="9.140625" style="12"/>
    <col min="7426" max="7426" width="10.85546875" style="12" customWidth="1"/>
    <col min="7427" max="7427" width="9.140625" style="12"/>
    <col min="7428" max="7428" width="10.5703125" style="12" bestFit="1" customWidth="1"/>
    <col min="7429" max="7625" width="9.140625" style="12"/>
    <col min="7626" max="7626" width="4" style="12" customWidth="1"/>
    <col min="7627" max="7627" width="49.5703125" style="12" customWidth="1"/>
    <col min="7628" max="7628" width="8.42578125" style="12" customWidth="1"/>
    <col min="7629" max="7629" width="7.28515625" style="12" customWidth="1"/>
    <col min="7630" max="7630" width="8.140625" style="12" customWidth="1"/>
    <col min="7631" max="7631" width="6.85546875" style="12" customWidth="1"/>
    <col min="7632" max="7632" width="4.7109375" style="12" customWidth="1"/>
    <col min="7633" max="7633" width="8.85546875" style="12" customWidth="1"/>
    <col min="7634" max="7636" width="7.7109375" style="12" customWidth="1"/>
    <col min="7637" max="7637" width="9.42578125" style="12" customWidth="1"/>
    <col min="7638" max="7638" width="7.7109375" style="12" customWidth="1"/>
    <col min="7639" max="7639" width="8.5703125" style="12" customWidth="1"/>
    <col min="7640" max="7641" width="9" style="12" customWidth="1"/>
    <col min="7642" max="7642" width="9.140625" style="12"/>
    <col min="7643" max="7645" width="9" style="12" customWidth="1"/>
    <col min="7646" max="7664" width="9.140625" style="12"/>
    <col min="7665" max="7665" width="11.85546875" style="12" customWidth="1"/>
    <col min="7666" max="7666" width="9.140625" style="12"/>
    <col min="7667" max="7667" width="7.28515625" style="12" customWidth="1"/>
    <col min="7668" max="7668" width="6.7109375" style="12" customWidth="1"/>
    <col min="7669" max="7669" width="8.28515625" style="12" customWidth="1"/>
    <col min="7670" max="7681" width="9.140625" style="12"/>
    <col min="7682" max="7682" width="10.85546875" style="12" customWidth="1"/>
    <col min="7683" max="7683" width="9.140625" style="12"/>
    <col min="7684" max="7684" width="10.5703125" style="12" bestFit="1" customWidth="1"/>
    <col min="7685" max="7881" width="9.140625" style="12"/>
    <col min="7882" max="7882" width="4" style="12" customWidth="1"/>
    <col min="7883" max="7883" width="49.5703125" style="12" customWidth="1"/>
    <col min="7884" max="7884" width="8.42578125" style="12" customWidth="1"/>
    <col min="7885" max="7885" width="7.28515625" style="12" customWidth="1"/>
    <col min="7886" max="7886" width="8.140625" style="12" customWidth="1"/>
    <col min="7887" max="7887" width="6.85546875" style="12" customWidth="1"/>
    <col min="7888" max="7888" width="4.7109375" style="12" customWidth="1"/>
    <col min="7889" max="7889" width="8.85546875" style="12" customWidth="1"/>
    <col min="7890" max="7892" width="7.7109375" style="12" customWidth="1"/>
    <col min="7893" max="7893" width="9.42578125" style="12" customWidth="1"/>
    <col min="7894" max="7894" width="7.7109375" style="12" customWidth="1"/>
    <col min="7895" max="7895" width="8.5703125" style="12" customWidth="1"/>
    <col min="7896" max="7897" width="9" style="12" customWidth="1"/>
    <col min="7898" max="7898" width="9.140625" style="12"/>
    <col min="7899" max="7901" width="9" style="12" customWidth="1"/>
    <col min="7902" max="7920" width="9.140625" style="12"/>
    <col min="7921" max="7921" width="11.85546875" style="12" customWidth="1"/>
    <col min="7922" max="7922" width="9.140625" style="12"/>
    <col min="7923" max="7923" width="7.28515625" style="12" customWidth="1"/>
    <col min="7924" max="7924" width="6.7109375" style="12" customWidth="1"/>
    <col min="7925" max="7925" width="8.28515625" style="12" customWidth="1"/>
    <col min="7926" max="7937" width="9.140625" style="12"/>
    <col min="7938" max="7938" width="10.85546875" style="12" customWidth="1"/>
    <col min="7939" max="7939" width="9.140625" style="12"/>
    <col min="7940" max="7940" width="10.5703125" style="12" bestFit="1" customWidth="1"/>
    <col min="7941" max="8137" width="9.140625" style="12"/>
    <col min="8138" max="8138" width="4" style="12" customWidth="1"/>
    <col min="8139" max="8139" width="49.5703125" style="12" customWidth="1"/>
    <col min="8140" max="8140" width="8.42578125" style="12" customWidth="1"/>
    <col min="8141" max="8141" width="7.28515625" style="12" customWidth="1"/>
    <col min="8142" max="8142" width="8.140625" style="12" customWidth="1"/>
    <col min="8143" max="8143" width="6.85546875" style="12" customWidth="1"/>
    <col min="8144" max="8144" width="4.7109375" style="12" customWidth="1"/>
    <col min="8145" max="8145" width="8.85546875" style="12" customWidth="1"/>
    <col min="8146" max="8148" width="7.7109375" style="12" customWidth="1"/>
    <col min="8149" max="8149" width="9.42578125" style="12" customWidth="1"/>
    <col min="8150" max="8150" width="7.7109375" style="12" customWidth="1"/>
    <col min="8151" max="8151" width="8.5703125" style="12" customWidth="1"/>
    <col min="8152" max="8153" width="9" style="12" customWidth="1"/>
    <col min="8154" max="8154" width="9.140625" style="12"/>
    <col min="8155" max="8157" width="9" style="12" customWidth="1"/>
    <col min="8158" max="8176" width="9.140625" style="12"/>
    <col min="8177" max="8177" width="11.85546875" style="12" customWidth="1"/>
    <col min="8178" max="8178" width="9.140625" style="12"/>
    <col min="8179" max="8179" width="7.28515625" style="12" customWidth="1"/>
    <col min="8180" max="8180" width="6.7109375" style="12" customWidth="1"/>
    <col min="8181" max="8181" width="8.28515625" style="12" customWidth="1"/>
    <col min="8182" max="8193" width="9.140625" style="12"/>
    <col min="8194" max="8194" width="10.85546875" style="12" customWidth="1"/>
    <col min="8195" max="8195" width="9.140625" style="12"/>
    <col min="8196" max="8196" width="10.5703125" style="12" bestFit="1" customWidth="1"/>
    <col min="8197" max="8393" width="9.140625" style="12"/>
    <col min="8394" max="8394" width="4" style="12" customWidth="1"/>
    <col min="8395" max="8395" width="49.5703125" style="12" customWidth="1"/>
    <col min="8396" max="8396" width="8.42578125" style="12" customWidth="1"/>
    <col min="8397" max="8397" width="7.28515625" style="12" customWidth="1"/>
    <col min="8398" max="8398" width="8.140625" style="12" customWidth="1"/>
    <col min="8399" max="8399" width="6.85546875" style="12" customWidth="1"/>
    <col min="8400" max="8400" width="4.7109375" style="12" customWidth="1"/>
    <col min="8401" max="8401" width="8.85546875" style="12" customWidth="1"/>
    <col min="8402" max="8404" width="7.7109375" style="12" customWidth="1"/>
    <col min="8405" max="8405" width="9.42578125" style="12" customWidth="1"/>
    <col min="8406" max="8406" width="7.7109375" style="12" customWidth="1"/>
    <col min="8407" max="8407" width="8.5703125" style="12" customWidth="1"/>
    <col min="8408" max="8409" width="9" style="12" customWidth="1"/>
    <col min="8410" max="8410" width="9.140625" style="12"/>
    <col min="8411" max="8413" width="9" style="12" customWidth="1"/>
    <col min="8414" max="8432" width="9.140625" style="12"/>
    <col min="8433" max="8433" width="11.85546875" style="12" customWidth="1"/>
    <col min="8434" max="8434" width="9.140625" style="12"/>
    <col min="8435" max="8435" width="7.28515625" style="12" customWidth="1"/>
    <col min="8436" max="8436" width="6.7109375" style="12" customWidth="1"/>
    <col min="8437" max="8437" width="8.28515625" style="12" customWidth="1"/>
    <col min="8438" max="8449" width="9.140625" style="12"/>
    <col min="8450" max="8450" width="10.85546875" style="12" customWidth="1"/>
    <col min="8451" max="8451" width="9.140625" style="12"/>
    <col min="8452" max="8452" width="10.5703125" style="12" bestFit="1" customWidth="1"/>
    <col min="8453" max="8649" width="9.140625" style="12"/>
    <col min="8650" max="8650" width="4" style="12" customWidth="1"/>
    <col min="8651" max="8651" width="49.5703125" style="12" customWidth="1"/>
    <col min="8652" max="8652" width="8.42578125" style="12" customWidth="1"/>
    <col min="8653" max="8653" width="7.28515625" style="12" customWidth="1"/>
    <col min="8654" max="8654" width="8.140625" style="12" customWidth="1"/>
    <col min="8655" max="8655" width="6.85546875" style="12" customWidth="1"/>
    <col min="8656" max="8656" width="4.7109375" style="12" customWidth="1"/>
    <col min="8657" max="8657" width="8.85546875" style="12" customWidth="1"/>
    <col min="8658" max="8660" width="7.7109375" style="12" customWidth="1"/>
    <col min="8661" max="8661" width="9.42578125" style="12" customWidth="1"/>
    <col min="8662" max="8662" width="7.7109375" style="12" customWidth="1"/>
    <col min="8663" max="8663" width="8.5703125" style="12" customWidth="1"/>
    <col min="8664" max="8665" width="9" style="12" customWidth="1"/>
    <col min="8666" max="8666" width="9.140625" style="12"/>
    <col min="8667" max="8669" width="9" style="12" customWidth="1"/>
    <col min="8670" max="8688" width="9.140625" style="12"/>
    <col min="8689" max="8689" width="11.85546875" style="12" customWidth="1"/>
    <col min="8690" max="8690" width="9.140625" style="12"/>
    <col min="8691" max="8691" width="7.28515625" style="12" customWidth="1"/>
    <col min="8692" max="8692" width="6.7109375" style="12" customWidth="1"/>
    <col min="8693" max="8693" width="8.28515625" style="12" customWidth="1"/>
    <col min="8694" max="8705" width="9.140625" style="12"/>
    <col min="8706" max="8706" width="10.85546875" style="12" customWidth="1"/>
    <col min="8707" max="8707" width="9.140625" style="12"/>
    <col min="8708" max="8708" width="10.5703125" style="12" bestFit="1" customWidth="1"/>
    <col min="8709" max="8905" width="9.140625" style="12"/>
    <col min="8906" max="8906" width="4" style="12" customWidth="1"/>
    <col min="8907" max="8907" width="49.5703125" style="12" customWidth="1"/>
    <col min="8908" max="8908" width="8.42578125" style="12" customWidth="1"/>
    <col min="8909" max="8909" width="7.28515625" style="12" customWidth="1"/>
    <col min="8910" max="8910" width="8.140625" style="12" customWidth="1"/>
    <col min="8911" max="8911" width="6.85546875" style="12" customWidth="1"/>
    <col min="8912" max="8912" width="4.7109375" style="12" customWidth="1"/>
    <col min="8913" max="8913" width="8.85546875" style="12" customWidth="1"/>
    <col min="8914" max="8916" width="7.7109375" style="12" customWidth="1"/>
    <col min="8917" max="8917" width="9.42578125" style="12" customWidth="1"/>
    <col min="8918" max="8918" width="7.7109375" style="12" customWidth="1"/>
    <col min="8919" max="8919" width="8.5703125" style="12" customWidth="1"/>
    <col min="8920" max="8921" width="9" style="12" customWidth="1"/>
    <col min="8922" max="8922" width="9.140625" style="12"/>
    <col min="8923" max="8925" width="9" style="12" customWidth="1"/>
    <col min="8926" max="8944" width="9.140625" style="12"/>
    <col min="8945" max="8945" width="11.85546875" style="12" customWidth="1"/>
    <col min="8946" max="8946" width="9.140625" style="12"/>
    <col min="8947" max="8947" width="7.28515625" style="12" customWidth="1"/>
    <col min="8948" max="8948" width="6.7109375" style="12" customWidth="1"/>
    <col min="8949" max="8949" width="8.28515625" style="12" customWidth="1"/>
    <col min="8950" max="8961" width="9.140625" style="12"/>
    <col min="8962" max="8962" width="10.85546875" style="12" customWidth="1"/>
    <col min="8963" max="8963" width="9.140625" style="12"/>
    <col min="8964" max="8964" width="10.5703125" style="12" bestFit="1" customWidth="1"/>
    <col min="8965" max="9161" width="9.140625" style="12"/>
    <col min="9162" max="9162" width="4" style="12" customWidth="1"/>
    <col min="9163" max="9163" width="49.5703125" style="12" customWidth="1"/>
    <col min="9164" max="9164" width="8.42578125" style="12" customWidth="1"/>
    <col min="9165" max="9165" width="7.28515625" style="12" customWidth="1"/>
    <col min="9166" max="9166" width="8.140625" style="12" customWidth="1"/>
    <col min="9167" max="9167" width="6.85546875" style="12" customWidth="1"/>
    <col min="9168" max="9168" width="4.7109375" style="12" customWidth="1"/>
    <col min="9169" max="9169" width="8.85546875" style="12" customWidth="1"/>
    <col min="9170" max="9172" width="7.7109375" style="12" customWidth="1"/>
    <col min="9173" max="9173" width="9.42578125" style="12" customWidth="1"/>
    <col min="9174" max="9174" width="7.7109375" style="12" customWidth="1"/>
    <col min="9175" max="9175" width="8.5703125" style="12" customWidth="1"/>
    <col min="9176" max="9177" width="9" style="12" customWidth="1"/>
    <col min="9178" max="9178" width="9.140625" style="12"/>
    <col min="9179" max="9181" width="9" style="12" customWidth="1"/>
    <col min="9182" max="9200" width="9.140625" style="12"/>
    <col min="9201" max="9201" width="11.85546875" style="12" customWidth="1"/>
    <col min="9202" max="9202" width="9.140625" style="12"/>
    <col min="9203" max="9203" width="7.28515625" style="12" customWidth="1"/>
    <col min="9204" max="9204" width="6.7109375" style="12" customWidth="1"/>
    <col min="9205" max="9205" width="8.28515625" style="12" customWidth="1"/>
    <col min="9206" max="9217" width="9.140625" style="12"/>
    <col min="9218" max="9218" width="10.85546875" style="12" customWidth="1"/>
    <col min="9219" max="9219" width="9.140625" style="12"/>
    <col min="9220" max="9220" width="10.5703125" style="12" bestFit="1" customWidth="1"/>
    <col min="9221" max="9417" width="9.140625" style="12"/>
    <col min="9418" max="9418" width="4" style="12" customWidth="1"/>
    <col min="9419" max="9419" width="49.5703125" style="12" customWidth="1"/>
    <col min="9420" max="9420" width="8.42578125" style="12" customWidth="1"/>
    <col min="9421" max="9421" width="7.28515625" style="12" customWidth="1"/>
    <col min="9422" max="9422" width="8.140625" style="12" customWidth="1"/>
    <col min="9423" max="9423" width="6.85546875" style="12" customWidth="1"/>
    <col min="9424" max="9424" width="4.7109375" style="12" customWidth="1"/>
    <col min="9425" max="9425" width="8.85546875" style="12" customWidth="1"/>
    <col min="9426" max="9428" width="7.7109375" style="12" customWidth="1"/>
    <col min="9429" max="9429" width="9.42578125" style="12" customWidth="1"/>
    <col min="9430" max="9430" width="7.7109375" style="12" customWidth="1"/>
    <col min="9431" max="9431" width="8.5703125" style="12" customWidth="1"/>
    <col min="9432" max="9433" width="9" style="12" customWidth="1"/>
    <col min="9434" max="9434" width="9.140625" style="12"/>
    <col min="9435" max="9437" width="9" style="12" customWidth="1"/>
    <col min="9438" max="9456" width="9.140625" style="12"/>
    <col min="9457" max="9457" width="11.85546875" style="12" customWidth="1"/>
    <col min="9458" max="9458" width="9.140625" style="12"/>
    <col min="9459" max="9459" width="7.28515625" style="12" customWidth="1"/>
    <col min="9460" max="9460" width="6.7109375" style="12" customWidth="1"/>
    <col min="9461" max="9461" width="8.28515625" style="12" customWidth="1"/>
    <col min="9462" max="9473" width="9.140625" style="12"/>
    <col min="9474" max="9474" width="10.85546875" style="12" customWidth="1"/>
    <col min="9475" max="9475" width="9.140625" style="12"/>
    <col min="9476" max="9476" width="10.5703125" style="12" bestFit="1" customWidth="1"/>
    <col min="9477" max="9673" width="9.140625" style="12"/>
    <col min="9674" max="9674" width="4" style="12" customWidth="1"/>
    <col min="9675" max="9675" width="49.5703125" style="12" customWidth="1"/>
    <col min="9676" max="9676" width="8.42578125" style="12" customWidth="1"/>
    <col min="9677" max="9677" width="7.28515625" style="12" customWidth="1"/>
    <col min="9678" max="9678" width="8.140625" style="12" customWidth="1"/>
    <col min="9679" max="9679" width="6.85546875" style="12" customWidth="1"/>
    <col min="9680" max="9680" width="4.7109375" style="12" customWidth="1"/>
    <col min="9681" max="9681" width="8.85546875" style="12" customWidth="1"/>
    <col min="9682" max="9684" width="7.7109375" style="12" customWidth="1"/>
    <col min="9685" max="9685" width="9.42578125" style="12" customWidth="1"/>
    <col min="9686" max="9686" width="7.7109375" style="12" customWidth="1"/>
    <col min="9687" max="9687" width="8.5703125" style="12" customWidth="1"/>
    <col min="9688" max="9689" width="9" style="12" customWidth="1"/>
    <col min="9690" max="9690" width="9.140625" style="12"/>
    <col min="9691" max="9693" width="9" style="12" customWidth="1"/>
    <col min="9694" max="9712" width="9.140625" style="12"/>
    <col min="9713" max="9713" width="11.85546875" style="12" customWidth="1"/>
    <col min="9714" max="9714" width="9.140625" style="12"/>
    <col min="9715" max="9715" width="7.28515625" style="12" customWidth="1"/>
    <col min="9716" max="9716" width="6.7109375" style="12" customWidth="1"/>
    <col min="9717" max="9717" width="8.28515625" style="12" customWidth="1"/>
    <col min="9718" max="9729" width="9.140625" style="12"/>
    <col min="9730" max="9730" width="10.85546875" style="12" customWidth="1"/>
    <col min="9731" max="9731" width="9.140625" style="12"/>
    <col min="9732" max="9732" width="10.5703125" style="12" bestFit="1" customWidth="1"/>
    <col min="9733" max="9929" width="9.140625" style="12"/>
    <col min="9930" max="9930" width="4" style="12" customWidth="1"/>
    <col min="9931" max="9931" width="49.5703125" style="12" customWidth="1"/>
    <col min="9932" max="9932" width="8.42578125" style="12" customWidth="1"/>
    <col min="9933" max="9933" width="7.28515625" style="12" customWidth="1"/>
    <col min="9934" max="9934" width="8.140625" style="12" customWidth="1"/>
    <col min="9935" max="9935" width="6.85546875" style="12" customWidth="1"/>
    <col min="9936" max="9936" width="4.7109375" style="12" customWidth="1"/>
    <col min="9937" max="9937" width="8.85546875" style="12" customWidth="1"/>
    <col min="9938" max="9940" width="7.7109375" style="12" customWidth="1"/>
    <col min="9941" max="9941" width="9.42578125" style="12" customWidth="1"/>
    <col min="9942" max="9942" width="7.7109375" style="12" customWidth="1"/>
    <col min="9943" max="9943" width="8.5703125" style="12" customWidth="1"/>
    <col min="9944" max="9945" width="9" style="12" customWidth="1"/>
    <col min="9946" max="9946" width="9.140625" style="12"/>
    <col min="9947" max="9949" width="9" style="12" customWidth="1"/>
    <col min="9950" max="9968" width="9.140625" style="12"/>
    <col min="9969" max="9969" width="11.85546875" style="12" customWidth="1"/>
    <col min="9970" max="9970" width="9.140625" style="12"/>
    <col min="9971" max="9971" width="7.28515625" style="12" customWidth="1"/>
    <col min="9972" max="9972" width="6.7109375" style="12" customWidth="1"/>
    <col min="9973" max="9973" width="8.28515625" style="12" customWidth="1"/>
    <col min="9974" max="9985" width="9.140625" style="12"/>
    <col min="9986" max="9986" width="10.85546875" style="12" customWidth="1"/>
    <col min="9987" max="9987" width="9.140625" style="12"/>
    <col min="9988" max="9988" width="10.5703125" style="12" bestFit="1" customWidth="1"/>
    <col min="9989" max="10185" width="9.140625" style="12"/>
    <col min="10186" max="10186" width="4" style="12" customWidth="1"/>
    <col min="10187" max="10187" width="49.5703125" style="12" customWidth="1"/>
    <col min="10188" max="10188" width="8.42578125" style="12" customWidth="1"/>
    <col min="10189" max="10189" width="7.28515625" style="12" customWidth="1"/>
    <col min="10190" max="10190" width="8.140625" style="12" customWidth="1"/>
    <col min="10191" max="10191" width="6.85546875" style="12" customWidth="1"/>
    <col min="10192" max="10192" width="4.7109375" style="12" customWidth="1"/>
    <col min="10193" max="10193" width="8.85546875" style="12" customWidth="1"/>
    <col min="10194" max="10196" width="7.7109375" style="12" customWidth="1"/>
    <col min="10197" max="10197" width="9.42578125" style="12" customWidth="1"/>
    <col min="10198" max="10198" width="7.7109375" style="12" customWidth="1"/>
    <col min="10199" max="10199" width="8.5703125" style="12" customWidth="1"/>
    <col min="10200" max="10201" width="9" style="12" customWidth="1"/>
    <col min="10202" max="10202" width="9.140625" style="12"/>
    <col min="10203" max="10205" width="9" style="12" customWidth="1"/>
    <col min="10206" max="10224" width="9.140625" style="12"/>
    <col min="10225" max="10225" width="11.85546875" style="12" customWidth="1"/>
    <col min="10226" max="10226" width="9.140625" style="12"/>
    <col min="10227" max="10227" width="7.28515625" style="12" customWidth="1"/>
    <col min="10228" max="10228" width="6.7109375" style="12" customWidth="1"/>
    <col min="10229" max="10229" width="8.28515625" style="12" customWidth="1"/>
    <col min="10230" max="10241" width="9.140625" style="12"/>
    <col min="10242" max="10242" width="10.85546875" style="12" customWidth="1"/>
    <col min="10243" max="10243" width="9.140625" style="12"/>
    <col min="10244" max="10244" width="10.5703125" style="12" bestFit="1" customWidth="1"/>
    <col min="10245" max="10441" width="9.140625" style="12"/>
    <col min="10442" max="10442" width="4" style="12" customWidth="1"/>
    <col min="10443" max="10443" width="49.5703125" style="12" customWidth="1"/>
    <col min="10444" max="10444" width="8.42578125" style="12" customWidth="1"/>
    <col min="10445" max="10445" width="7.28515625" style="12" customWidth="1"/>
    <col min="10446" max="10446" width="8.140625" style="12" customWidth="1"/>
    <col min="10447" max="10447" width="6.85546875" style="12" customWidth="1"/>
    <col min="10448" max="10448" width="4.7109375" style="12" customWidth="1"/>
    <col min="10449" max="10449" width="8.85546875" style="12" customWidth="1"/>
    <col min="10450" max="10452" width="7.7109375" style="12" customWidth="1"/>
    <col min="10453" max="10453" width="9.42578125" style="12" customWidth="1"/>
    <col min="10454" max="10454" width="7.7109375" style="12" customWidth="1"/>
    <col min="10455" max="10455" width="8.5703125" style="12" customWidth="1"/>
    <col min="10456" max="10457" width="9" style="12" customWidth="1"/>
    <col min="10458" max="10458" width="9.140625" style="12"/>
    <col min="10459" max="10461" width="9" style="12" customWidth="1"/>
    <col min="10462" max="10480" width="9.140625" style="12"/>
    <col min="10481" max="10481" width="11.85546875" style="12" customWidth="1"/>
    <col min="10482" max="10482" width="9.140625" style="12"/>
    <col min="10483" max="10483" width="7.28515625" style="12" customWidth="1"/>
    <col min="10484" max="10484" width="6.7109375" style="12" customWidth="1"/>
    <col min="10485" max="10485" width="8.28515625" style="12" customWidth="1"/>
    <col min="10486" max="10497" width="9.140625" style="12"/>
    <col min="10498" max="10498" width="10.85546875" style="12" customWidth="1"/>
    <col min="10499" max="10499" width="9.140625" style="12"/>
    <col min="10500" max="10500" width="10.5703125" style="12" bestFit="1" customWidth="1"/>
    <col min="10501" max="10697" width="9.140625" style="12"/>
    <col min="10698" max="10698" width="4" style="12" customWidth="1"/>
    <col min="10699" max="10699" width="49.5703125" style="12" customWidth="1"/>
    <col min="10700" max="10700" width="8.42578125" style="12" customWidth="1"/>
    <col min="10701" max="10701" width="7.28515625" style="12" customWidth="1"/>
    <col min="10702" max="10702" width="8.140625" style="12" customWidth="1"/>
    <col min="10703" max="10703" width="6.85546875" style="12" customWidth="1"/>
    <col min="10704" max="10704" width="4.7109375" style="12" customWidth="1"/>
    <col min="10705" max="10705" width="8.85546875" style="12" customWidth="1"/>
    <col min="10706" max="10708" width="7.7109375" style="12" customWidth="1"/>
    <col min="10709" max="10709" width="9.42578125" style="12" customWidth="1"/>
    <col min="10710" max="10710" width="7.7109375" style="12" customWidth="1"/>
    <col min="10711" max="10711" width="8.5703125" style="12" customWidth="1"/>
    <col min="10712" max="10713" width="9" style="12" customWidth="1"/>
    <col min="10714" max="10714" width="9.140625" style="12"/>
    <col min="10715" max="10717" width="9" style="12" customWidth="1"/>
    <col min="10718" max="10736" width="9.140625" style="12"/>
    <col min="10737" max="10737" width="11.85546875" style="12" customWidth="1"/>
    <col min="10738" max="10738" width="9.140625" style="12"/>
    <col min="10739" max="10739" width="7.28515625" style="12" customWidth="1"/>
    <col min="10740" max="10740" width="6.7109375" style="12" customWidth="1"/>
    <col min="10741" max="10741" width="8.28515625" style="12" customWidth="1"/>
    <col min="10742" max="10753" width="9.140625" style="12"/>
    <col min="10754" max="10754" width="10.85546875" style="12" customWidth="1"/>
    <col min="10755" max="10755" width="9.140625" style="12"/>
    <col min="10756" max="10756" width="10.5703125" style="12" bestFit="1" customWidth="1"/>
    <col min="10757" max="10953" width="9.140625" style="12"/>
    <col min="10954" max="10954" width="4" style="12" customWidth="1"/>
    <col min="10955" max="10955" width="49.5703125" style="12" customWidth="1"/>
    <col min="10956" max="10956" width="8.42578125" style="12" customWidth="1"/>
    <col min="10957" max="10957" width="7.28515625" style="12" customWidth="1"/>
    <col min="10958" max="10958" width="8.140625" style="12" customWidth="1"/>
    <col min="10959" max="10959" width="6.85546875" style="12" customWidth="1"/>
    <col min="10960" max="10960" width="4.7109375" style="12" customWidth="1"/>
    <col min="10961" max="10961" width="8.85546875" style="12" customWidth="1"/>
    <col min="10962" max="10964" width="7.7109375" style="12" customWidth="1"/>
    <col min="10965" max="10965" width="9.42578125" style="12" customWidth="1"/>
    <col min="10966" max="10966" width="7.7109375" style="12" customWidth="1"/>
    <col min="10967" max="10967" width="8.5703125" style="12" customWidth="1"/>
    <col min="10968" max="10969" width="9" style="12" customWidth="1"/>
    <col min="10970" max="10970" width="9.140625" style="12"/>
    <col min="10971" max="10973" width="9" style="12" customWidth="1"/>
    <col min="10974" max="10992" width="9.140625" style="12"/>
    <col min="10993" max="10993" width="11.85546875" style="12" customWidth="1"/>
    <col min="10994" max="10994" width="9.140625" style="12"/>
    <col min="10995" max="10995" width="7.28515625" style="12" customWidth="1"/>
    <col min="10996" max="10996" width="6.7109375" style="12" customWidth="1"/>
    <col min="10997" max="10997" width="8.28515625" style="12" customWidth="1"/>
    <col min="10998" max="11009" width="9.140625" style="12"/>
    <col min="11010" max="11010" width="10.85546875" style="12" customWidth="1"/>
    <col min="11011" max="11011" width="9.140625" style="12"/>
    <col min="11012" max="11012" width="10.5703125" style="12" bestFit="1" customWidth="1"/>
    <col min="11013" max="11209" width="9.140625" style="12"/>
    <col min="11210" max="11210" width="4" style="12" customWidth="1"/>
    <col min="11211" max="11211" width="49.5703125" style="12" customWidth="1"/>
    <col min="11212" max="11212" width="8.42578125" style="12" customWidth="1"/>
    <col min="11213" max="11213" width="7.28515625" style="12" customWidth="1"/>
    <col min="11214" max="11214" width="8.140625" style="12" customWidth="1"/>
    <col min="11215" max="11215" width="6.85546875" style="12" customWidth="1"/>
    <col min="11216" max="11216" width="4.7109375" style="12" customWidth="1"/>
    <col min="11217" max="11217" width="8.85546875" style="12" customWidth="1"/>
    <col min="11218" max="11220" width="7.7109375" style="12" customWidth="1"/>
    <col min="11221" max="11221" width="9.42578125" style="12" customWidth="1"/>
    <col min="11222" max="11222" width="7.7109375" style="12" customWidth="1"/>
    <col min="11223" max="11223" width="8.5703125" style="12" customWidth="1"/>
    <col min="11224" max="11225" width="9" style="12" customWidth="1"/>
    <col min="11226" max="11226" width="9.140625" style="12"/>
    <col min="11227" max="11229" width="9" style="12" customWidth="1"/>
    <col min="11230" max="11248" width="9.140625" style="12"/>
    <col min="11249" max="11249" width="11.85546875" style="12" customWidth="1"/>
    <col min="11250" max="11250" width="9.140625" style="12"/>
    <col min="11251" max="11251" width="7.28515625" style="12" customWidth="1"/>
    <col min="11252" max="11252" width="6.7109375" style="12" customWidth="1"/>
    <col min="11253" max="11253" width="8.28515625" style="12" customWidth="1"/>
    <col min="11254" max="11265" width="9.140625" style="12"/>
    <col min="11266" max="11266" width="10.85546875" style="12" customWidth="1"/>
    <col min="11267" max="11267" width="9.140625" style="12"/>
    <col min="11268" max="11268" width="10.5703125" style="12" bestFit="1" customWidth="1"/>
    <col min="11269" max="11465" width="9.140625" style="12"/>
    <col min="11466" max="11466" width="4" style="12" customWidth="1"/>
    <col min="11467" max="11467" width="49.5703125" style="12" customWidth="1"/>
    <col min="11468" max="11468" width="8.42578125" style="12" customWidth="1"/>
    <col min="11469" max="11469" width="7.28515625" style="12" customWidth="1"/>
    <col min="11470" max="11470" width="8.140625" style="12" customWidth="1"/>
    <col min="11471" max="11471" width="6.85546875" style="12" customWidth="1"/>
    <col min="11472" max="11472" width="4.7109375" style="12" customWidth="1"/>
    <col min="11473" max="11473" width="8.85546875" style="12" customWidth="1"/>
    <col min="11474" max="11476" width="7.7109375" style="12" customWidth="1"/>
    <col min="11477" max="11477" width="9.42578125" style="12" customWidth="1"/>
    <col min="11478" max="11478" width="7.7109375" style="12" customWidth="1"/>
    <col min="11479" max="11479" width="8.5703125" style="12" customWidth="1"/>
    <col min="11480" max="11481" width="9" style="12" customWidth="1"/>
    <col min="11482" max="11482" width="9.140625" style="12"/>
    <col min="11483" max="11485" width="9" style="12" customWidth="1"/>
    <col min="11486" max="11504" width="9.140625" style="12"/>
    <col min="11505" max="11505" width="11.85546875" style="12" customWidth="1"/>
    <col min="11506" max="11506" width="9.140625" style="12"/>
    <col min="11507" max="11507" width="7.28515625" style="12" customWidth="1"/>
    <col min="11508" max="11508" width="6.7109375" style="12" customWidth="1"/>
    <col min="11509" max="11509" width="8.28515625" style="12" customWidth="1"/>
    <col min="11510" max="11521" width="9.140625" style="12"/>
    <col min="11522" max="11522" width="10.85546875" style="12" customWidth="1"/>
    <col min="11523" max="11523" width="9.140625" style="12"/>
    <col min="11524" max="11524" width="10.5703125" style="12" bestFit="1" customWidth="1"/>
    <col min="11525" max="11721" width="9.140625" style="12"/>
    <col min="11722" max="11722" width="4" style="12" customWidth="1"/>
    <col min="11723" max="11723" width="49.5703125" style="12" customWidth="1"/>
    <col min="11724" max="11724" width="8.42578125" style="12" customWidth="1"/>
    <col min="11725" max="11725" width="7.28515625" style="12" customWidth="1"/>
    <col min="11726" max="11726" width="8.140625" style="12" customWidth="1"/>
    <col min="11727" max="11727" width="6.85546875" style="12" customWidth="1"/>
    <col min="11728" max="11728" width="4.7109375" style="12" customWidth="1"/>
    <col min="11729" max="11729" width="8.85546875" style="12" customWidth="1"/>
    <col min="11730" max="11732" width="7.7109375" style="12" customWidth="1"/>
    <col min="11733" max="11733" width="9.42578125" style="12" customWidth="1"/>
    <col min="11734" max="11734" width="7.7109375" style="12" customWidth="1"/>
    <col min="11735" max="11735" width="8.5703125" style="12" customWidth="1"/>
    <col min="11736" max="11737" width="9" style="12" customWidth="1"/>
    <col min="11738" max="11738" width="9.140625" style="12"/>
    <col min="11739" max="11741" width="9" style="12" customWidth="1"/>
    <col min="11742" max="11760" width="9.140625" style="12"/>
    <col min="11761" max="11761" width="11.85546875" style="12" customWidth="1"/>
    <col min="11762" max="11762" width="9.140625" style="12"/>
    <col min="11763" max="11763" width="7.28515625" style="12" customWidth="1"/>
    <col min="11764" max="11764" width="6.7109375" style="12" customWidth="1"/>
    <col min="11765" max="11765" width="8.28515625" style="12" customWidth="1"/>
    <col min="11766" max="11777" width="9.140625" style="12"/>
    <col min="11778" max="11778" width="10.85546875" style="12" customWidth="1"/>
    <col min="11779" max="11779" width="9.140625" style="12"/>
    <col min="11780" max="11780" width="10.5703125" style="12" bestFit="1" customWidth="1"/>
    <col min="11781" max="11977" width="9.140625" style="12"/>
    <col min="11978" max="11978" width="4" style="12" customWidth="1"/>
    <col min="11979" max="11979" width="49.5703125" style="12" customWidth="1"/>
    <col min="11980" max="11980" width="8.42578125" style="12" customWidth="1"/>
    <col min="11981" max="11981" width="7.28515625" style="12" customWidth="1"/>
    <col min="11982" max="11982" width="8.140625" style="12" customWidth="1"/>
    <col min="11983" max="11983" width="6.85546875" style="12" customWidth="1"/>
    <col min="11984" max="11984" width="4.7109375" style="12" customWidth="1"/>
    <col min="11985" max="11985" width="8.85546875" style="12" customWidth="1"/>
    <col min="11986" max="11988" width="7.7109375" style="12" customWidth="1"/>
    <col min="11989" max="11989" width="9.42578125" style="12" customWidth="1"/>
    <col min="11990" max="11990" width="7.7109375" style="12" customWidth="1"/>
    <col min="11991" max="11991" width="8.5703125" style="12" customWidth="1"/>
    <col min="11992" max="11993" width="9" style="12" customWidth="1"/>
    <col min="11994" max="11994" width="9.140625" style="12"/>
    <col min="11995" max="11997" width="9" style="12" customWidth="1"/>
    <col min="11998" max="12016" width="9.140625" style="12"/>
    <col min="12017" max="12017" width="11.85546875" style="12" customWidth="1"/>
    <col min="12018" max="12018" width="9.140625" style="12"/>
    <col min="12019" max="12019" width="7.28515625" style="12" customWidth="1"/>
    <col min="12020" max="12020" width="6.7109375" style="12" customWidth="1"/>
    <col min="12021" max="12021" width="8.28515625" style="12" customWidth="1"/>
    <col min="12022" max="12033" width="9.140625" style="12"/>
    <col min="12034" max="12034" width="10.85546875" style="12" customWidth="1"/>
    <col min="12035" max="12035" width="9.140625" style="12"/>
    <col min="12036" max="12036" width="10.5703125" style="12" bestFit="1" customWidth="1"/>
    <col min="12037" max="12233" width="9.140625" style="12"/>
    <col min="12234" max="12234" width="4" style="12" customWidth="1"/>
    <col min="12235" max="12235" width="49.5703125" style="12" customWidth="1"/>
    <col min="12236" max="12236" width="8.42578125" style="12" customWidth="1"/>
    <col min="12237" max="12237" width="7.28515625" style="12" customWidth="1"/>
    <col min="12238" max="12238" width="8.140625" style="12" customWidth="1"/>
    <col min="12239" max="12239" width="6.85546875" style="12" customWidth="1"/>
    <col min="12240" max="12240" width="4.7109375" style="12" customWidth="1"/>
    <col min="12241" max="12241" width="8.85546875" style="12" customWidth="1"/>
    <col min="12242" max="12244" width="7.7109375" style="12" customWidth="1"/>
    <col min="12245" max="12245" width="9.42578125" style="12" customWidth="1"/>
    <col min="12246" max="12246" width="7.7109375" style="12" customWidth="1"/>
    <col min="12247" max="12247" width="8.5703125" style="12" customWidth="1"/>
    <col min="12248" max="12249" width="9" style="12" customWidth="1"/>
    <col min="12250" max="12250" width="9.140625" style="12"/>
    <col min="12251" max="12253" width="9" style="12" customWidth="1"/>
    <col min="12254" max="12272" width="9.140625" style="12"/>
    <col min="12273" max="12273" width="11.85546875" style="12" customWidth="1"/>
    <col min="12274" max="12274" width="9.140625" style="12"/>
    <col min="12275" max="12275" width="7.28515625" style="12" customWidth="1"/>
    <col min="12276" max="12276" width="6.7109375" style="12" customWidth="1"/>
    <col min="12277" max="12277" width="8.28515625" style="12" customWidth="1"/>
    <col min="12278" max="12289" width="9.140625" style="12"/>
    <col min="12290" max="12290" width="10.85546875" style="12" customWidth="1"/>
    <col min="12291" max="12291" width="9.140625" style="12"/>
    <col min="12292" max="12292" width="10.5703125" style="12" bestFit="1" customWidth="1"/>
    <col min="12293" max="12489" width="9.140625" style="12"/>
    <col min="12490" max="12490" width="4" style="12" customWidth="1"/>
    <col min="12491" max="12491" width="49.5703125" style="12" customWidth="1"/>
    <col min="12492" max="12492" width="8.42578125" style="12" customWidth="1"/>
    <col min="12493" max="12493" width="7.28515625" style="12" customWidth="1"/>
    <col min="12494" max="12494" width="8.140625" style="12" customWidth="1"/>
    <col min="12495" max="12495" width="6.85546875" style="12" customWidth="1"/>
    <col min="12496" max="12496" width="4.7109375" style="12" customWidth="1"/>
    <col min="12497" max="12497" width="8.85546875" style="12" customWidth="1"/>
    <col min="12498" max="12500" width="7.7109375" style="12" customWidth="1"/>
    <col min="12501" max="12501" width="9.42578125" style="12" customWidth="1"/>
    <col min="12502" max="12502" width="7.7109375" style="12" customWidth="1"/>
    <col min="12503" max="12503" width="8.5703125" style="12" customWidth="1"/>
    <col min="12504" max="12505" width="9" style="12" customWidth="1"/>
    <col min="12506" max="12506" width="9.140625" style="12"/>
    <col min="12507" max="12509" width="9" style="12" customWidth="1"/>
    <col min="12510" max="12528" width="9.140625" style="12"/>
    <col min="12529" max="12529" width="11.85546875" style="12" customWidth="1"/>
    <col min="12530" max="12530" width="9.140625" style="12"/>
    <col min="12531" max="12531" width="7.28515625" style="12" customWidth="1"/>
    <col min="12532" max="12532" width="6.7109375" style="12" customWidth="1"/>
    <col min="12533" max="12533" width="8.28515625" style="12" customWidth="1"/>
    <col min="12534" max="12545" width="9.140625" style="12"/>
    <col min="12546" max="12546" width="10.85546875" style="12" customWidth="1"/>
    <col min="12547" max="12547" width="9.140625" style="12"/>
    <col min="12548" max="12548" width="10.5703125" style="12" bestFit="1" customWidth="1"/>
    <col min="12549" max="12745" width="9.140625" style="12"/>
    <col min="12746" max="12746" width="4" style="12" customWidth="1"/>
    <col min="12747" max="12747" width="49.5703125" style="12" customWidth="1"/>
    <col min="12748" max="12748" width="8.42578125" style="12" customWidth="1"/>
    <col min="12749" max="12749" width="7.28515625" style="12" customWidth="1"/>
    <col min="12750" max="12750" width="8.140625" style="12" customWidth="1"/>
    <col min="12751" max="12751" width="6.85546875" style="12" customWidth="1"/>
    <col min="12752" max="12752" width="4.7109375" style="12" customWidth="1"/>
    <col min="12753" max="12753" width="8.85546875" style="12" customWidth="1"/>
    <col min="12754" max="12756" width="7.7109375" style="12" customWidth="1"/>
    <col min="12757" max="12757" width="9.42578125" style="12" customWidth="1"/>
    <col min="12758" max="12758" width="7.7109375" style="12" customWidth="1"/>
    <col min="12759" max="12759" width="8.5703125" style="12" customWidth="1"/>
    <col min="12760" max="12761" width="9" style="12" customWidth="1"/>
    <col min="12762" max="12762" width="9.140625" style="12"/>
    <col min="12763" max="12765" width="9" style="12" customWidth="1"/>
    <col min="12766" max="12784" width="9.140625" style="12"/>
    <col min="12785" max="12785" width="11.85546875" style="12" customWidth="1"/>
    <col min="12786" max="12786" width="9.140625" style="12"/>
    <col min="12787" max="12787" width="7.28515625" style="12" customWidth="1"/>
    <col min="12788" max="12788" width="6.7109375" style="12" customWidth="1"/>
    <col min="12789" max="12789" width="8.28515625" style="12" customWidth="1"/>
    <col min="12790" max="12801" width="9.140625" style="12"/>
    <col min="12802" max="12802" width="10.85546875" style="12" customWidth="1"/>
    <col min="12803" max="12803" width="9.140625" style="12"/>
    <col min="12804" max="12804" width="10.5703125" style="12" bestFit="1" customWidth="1"/>
    <col min="12805" max="13001" width="9.140625" style="12"/>
    <col min="13002" max="13002" width="4" style="12" customWidth="1"/>
    <col min="13003" max="13003" width="49.5703125" style="12" customWidth="1"/>
    <col min="13004" max="13004" width="8.42578125" style="12" customWidth="1"/>
    <col min="13005" max="13005" width="7.28515625" style="12" customWidth="1"/>
    <col min="13006" max="13006" width="8.140625" style="12" customWidth="1"/>
    <col min="13007" max="13007" width="6.85546875" style="12" customWidth="1"/>
    <col min="13008" max="13008" width="4.7109375" style="12" customWidth="1"/>
    <col min="13009" max="13009" width="8.85546875" style="12" customWidth="1"/>
    <col min="13010" max="13012" width="7.7109375" style="12" customWidth="1"/>
    <col min="13013" max="13013" width="9.42578125" style="12" customWidth="1"/>
    <col min="13014" max="13014" width="7.7109375" style="12" customWidth="1"/>
    <col min="13015" max="13015" width="8.5703125" style="12" customWidth="1"/>
    <col min="13016" max="13017" width="9" style="12" customWidth="1"/>
    <col min="13018" max="13018" width="9.140625" style="12"/>
    <col min="13019" max="13021" width="9" style="12" customWidth="1"/>
    <col min="13022" max="13040" width="9.140625" style="12"/>
    <col min="13041" max="13041" width="11.85546875" style="12" customWidth="1"/>
    <col min="13042" max="13042" width="9.140625" style="12"/>
    <col min="13043" max="13043" width="7.28515625" style="12" customWidth="1"/>
    <col min="13044" max="13044" width="6.7109375" style="12" customWidth="1"/>
    <col min="13045" max="13045" width="8.28515625" style="12" customWidth="1"/>
    <col min="13046" max="13057" width="9.140625" style="12"/>
    <col min="13058" max="13058" width="10.85546875" style="12" customWidth="1"/>
    <col min="13059" max="13059" width="9.140625" style="12"/>
    <col min="13060" max="13060" width="10.5703125" style="12" bestFit="1" customWidth="1"/>
    <col min="13061" max="13257" width="9.140625" style="12"/>
    <col min="13258" max="13258" width="4" style="12" customWidth="1"/>
    <col min="13259" max="13259" width="49.5703125" style="12" customWidth="1"/>
    <col min="13260" max="13260" width="8.42578125" style="12" customWidth="1"/>
    <col min="13261" max="13261" width="7.28515625" style="12" customWidth="1"/>
    <col min="13262" max="13262" width="8.140625" style="12" customWidth="1"/>
    <col min="13263" max="13263" width="6.85546875" style="12" customWidth="1"/>
    <col min="13264" max="13264" width="4.7109375" style="12" customWidth="1"/>
    <col min="13265" max="13265" width="8.85546875" style="12" customWidth="1"/>
    <col min="13266" max="13268" width="7.7109375" style="12" customWidth="1"/>
    <col min="13269" max="13269" width="9.42578125" style="12" customWidth="1"/>
    <col min="13270" max="13270" width="7.7109375" style="12" customWidth="1"/>
    <col min="13271" max="13271" width="8.5703125" style="12" customWidth="1"/>
    <col min="13272" max="13273" width="9" style="12" customWidth="1"/>
    <col min="13274" max="13274" width="9.140625" style="12"/>
    <col min="13275" max="13277" width="9" style="12" customWidth="1"/>
    <col min="13278" max="13296" width="9.140625" style="12"/>
    <col min="13297" max="13297" width="11.85546875" style="12" customWidth="1"/>
    <col min="13298" max="13298" width="9.140625" style="12"/>
    <col min="13299" max="13299" width="7.28515625" style="12" customWidth="1"/>
    <col min="13300" max="13300" width="6.7109375" style="12" customWidth="1"/>
    <col min="13301" max="13301" width="8.28515625" style="12" customWidth="1"/>
    <col min="13302" max="13313" width="9.140625" style="12"/>
    <col min="13314" max="13314" width="10.85546875" style="12" customWidth="1"/>
    <col min="13315" max="13315" width="9.140625" style="12"/>
    <col min="13316" max="13316" width="10.5703125" style="12" bestFit="1" customWidth="1"/>
    <col min="13317" max="13513" width="9.140625" style="12"/>
    <col min="13514" max="13514" width="4" style="12" customWidth="1"/>
    <col min="13515" max="13515" width="49.5703125" style="12" customWidth="1"/>
    <col min="13516" max="13516" width="8.42578125" style="12" customWidth="1"/>
    <col min="13517" max="13517" width="7.28515625" style="12" customWidth="1"/>
    <col min="13518" max="13518" width="8.140625" style="12" customWidth="1"/>
    <col min="13519" max="13519" width="6.85546875" style="12" customWidth="1"/>
    <col min="13520" max="13520" width="4.7109375" style="12" customWidth="1"/>
    <col min="13521" max="13521" width="8.85546875" style="12" customWidth="1"/>
    <col min="13522" max="13524" width="7.7109375" style="12" customWidth="1"/>
    <col min="13525" max="13525" width="9.42578125" style="12" customWidth="1"/>
    <col min="13526" max="13526" width="7.7109375" style="12" customWidth="1"/>
    <col min="13527" max="13527" width="8.5703125" style="12" customWidth="1"/>
    <col min="13528" max="13529" width="9" style="12" customWidth="1"/>
    <col min="13530" max="13530" width="9.140625" style="12"/>
    <col min="13531" max="13533" width="9" style="12" customWidth="1"/>
    <col min="13534" max="13552" width="9.140625" style="12"/>
    <col min="13553" max="13553" width="11.85546875" style="12" customWidth="1"/>
    <col min="13554" max="13554" width="9.140625" style="12"/>
    <col min="13555" max="13555" width="7.28515625" style="12" customWidth="1"/>
    <col min="13556" max="13556" width="6.7109375" style="12" customWidth="1"/>
    <col min="13557" max="13557" width="8.28515625" style="12" customWidth="1"/>
    <col min="13558" max="13569" width="9.140625" style="12"/>
    <col min="13570" max="13570" width="10.85546875" style="12" customWidth="1"/>
    <col min="13571" max="13571" width="9.140625" style="12"/>
    <col min="13572" max="13572" width="10.5703125" style="12" bestFit="1" customWidth="1"/>
    <col min="13573" max="13769" width="9.140625" style="12"/>
    <col min="13770" max="13770" width="4" style="12" customWidth="1"/>
    <col min="13771" max="13771" width="49.5703125" style="12" customWidth="1"/>
    <col min="13772" max="13772" width="8.42578125" style="12" customWidth="1"/>
    <col min="13773" max="13773" width="7.28515625" style="12" customWidth="1"/>
    <col min="13774" max="13774" width="8.140625" style="12" customWidth="1"/>
    <col min="13775" max="13775" width="6.85546875" style="12" customWidth="1"/>
    <col min="13776" max="13776" width="4.7109375" style="12" customWidth="1"/>
    <col min="13777" max="13777" width="8.85546875" style="12" customWidth="1"/>
    <col min="13778" max="13780" width="7.7109375" style="12" customWidth="1"/>
    <col min="13781" max="13781" width="9.42578125" style="12" customWidth="1"/>
    <col min="13782" max="13782" width="7.7109375" style="12" customWidth="1"/>
    <col min="13783" max="13783" width="8.5703125" style="12" customWidth="1"/>
    <col min="13784" max="13785" width="9" style="12" customWidth="1"/>
    <col min="13786" max="13786" width="9.140625" style="12"/>
    <col min="13787" max="13789" width="9" style="12" customWidth="1"/>
    <col min="13790" max="13808" width="9.140625" style="12"/>
    <col min="13809" max="13809" width="11.85546875" style="12" customWidth="1"/>
    <col min="13810" max="13810" width="9.140625" style="12"/>
    <col min="13811" max="13811" width="7.28515625" style="12" customWidth="1"/>
    <col min="13812" max="13812" width="6.7109375" style="12" customWidth="1"/>
    <col min="13813" max="13813" width="8.28515625" style="12" customWidth="1"/>
    <col min="13814" max="13825" width="9.140625" style="12"/>
    <col min="13826" max="13826" width="10.85546875" style="12" customWidth="1"/>
    <col min="13827" max="13827" width="9.140625" style="12"/>
    <col min="13828" max="13828" width="10.5703125" style="12" bestFit="1" customWidth="1"/>
    <col min="13829" max="14025" width="9.140625" style="12"/>
    <col min="14026" max="14026" width="4" style="12" customWidth="1"/>
    <col min="14027" max="14027" width="49.5703125" style="12" customWidth="1"/>
    <col min="14028" max="14028" width="8.42578125" style="12" customWidth="1"/>
    <col min="14029" max="14029" width="7.28515625" style="12" customWidth="1"/>
    <col min="14030" max="14030" width="8.140625" style="12" customWidth="1"/>
    <col min="14031" max="14031" width="6.85546875" style="12" customWidth="1"/>
    <col min="14032" max="14032" width="4.7109375" style="12" customWidth="1"/>
    <col min="14033" max="14033" width="8.85546875" style="12" customWidth="1"/>
    <col min="14034" max="14036" width="7.7109375" style="12" customWidth="1"/>
    <col min="14037" max="14037" width="9.42578125" style="12" customWidth="1"/>
    <col min="14038" max="14038" width="7.7109375" style="12" customWidth="1"/>
    <col min="14039" max="14039" width="8.5703125" style="12" customWidth="1"/>
    <col min="14040" max="14041" width="9" style="12" customWidth="1"/>
    <col min="14042" max="14042" width="9.140625" style="12"/>
    <col min="14043" max="14045" width="9" style="12" customWidth="1"/>
    <col min="14046" max="14064" width="9.140625" style="12"/>
    <col min="14065" max="14065" width="11.85546875" style="12" customWidth="1"/>
    <col min="14066" max="14066" width="9.140625" style="12"/>
    <col min="14067" max="14067" width="7.28515625" style="12" customWidth="1"/>
    <col min="14068" max="14068" width="6.7109375" style="12" customWidth="1"/>
    <col min="14069" max="14069" width="8.28515625" style="12" customWidth="1"/>
    <col min="14070" max="14081" width="9.140625" style="12"/>
    <col min="14082" max="14082" width="10.85546875" style="12" customWidth="1"/>
    <col min="14083" max="14083" width="9.140625" style="12"/>
    <col min="14084" max="14084" width="10.5703125" style="12" bestFit="1" customWidth="1"/>
    <col min="14085" max="14281" width="9.140625" style="12"/>
    <col min="14282" max="14282" width="4" style="12" customWidth="1"/>
    <col min="14283" max="14283" width="49.5703125" style="12" customWidth="1"/>
    <col min="14284" max="14284" width="8.42578125" style="12" customWidth="1"/>
    <col min="14285" max="14285" width="7.28515625" style="12" customWidth="1"/>
    <col min="14286" max="14286" width="8.140625" style="12" customWidth="1"/>
    <col min="14287" max="14287" width="6.85546875" style="12" customWidth="1"/>
    <col min="14288" max="14288" width="4.7109375" style="12" customWidth="1"/>
    <col min="14289" max="14289" width="8.85546875" style="12" customWidth="1"/>
    <col min="14290" max="14292" width="7.7109375" style="12" customWidth="1"/>
    <col min="14293" max="14293" width="9.42578125" style="12" customWidth="1"/>
    <col min="14294" max="14294" width="7.7109375" style="12" customWidth="1"/>
    <col min="14295" max="14295" width="8.5703125" style="12" customWidth="1"/>
    <col min="14296" max="14297" width="9" style="12" customWidth="1"/>
    <col min="14298" max="14298" width="9.140625" style="12"/>
    <col min="14299" max="14301" width="9" style="12" customWidth="1"/>
    <col min="14302" max="14320" width="9.140625" style="12"/>
    <col min="14321" max="14321" width="11.85546875" style="12" customWidth="1"/>
    <col min="14322" max="14322" width="9.140625" style="12"/>
    <col min="14323" max="14323" width="7.28515625" style="12" customWidth="1"/>
    <col min="14324" max="14324" width="6.7109375" style="12" customWidth="1"/>
    <col min="14325" max="14325" width="8.28515625" style="12" customWidth="1"/>
    <col min="14326" max="14337" width="9.140625" style="12"/>
    <col min="14338" max="14338" width="10.85546875" style="12" customWidth="1"/>
    <col min="14339" max="14339" width="9.140625" style="12"/>
    <col min="14340" max="14340" width="10.5703125" style="12" bestFit="1" customWidth="1"/>
    <col min="14341" max="14537" width="9.140625" style="12"/>
    <col min="14538" max="14538" width="4" style="12" customWidth="1"/>
    <col min="14539" max="14539" width="49.5703125" style="12" customWidth="1"/>
    <col min="14540" max="14540" width="8.42578125" style="12" customWidth="1"/>
    <col min="14541" max="14541" width="7.28515625" style="12" customWidth="1"/>
    <col min="14542" max="14542" width="8.140625" style="12" customWidth="1"/>
    <col min="14543" max="14543" width="6.85546875" style="12" customWidth="1"/>
    <col min="14544" max="14544" width="4.7109375" style="12" customWidth="1"/>
    <col min="14545" max="14545" width="8.85546875" style="12" customWidth="1"/>
    <col min="14546" max="14548" width="7.7109375" style="12" customWidth="1"/>
    <col min="14549" max="14549" width="9.42578125" style="12" customWidth="1"/>
    <col min="14550" max="14550" width="7.7109375" style="12" customWidth="1"/>
    <col min="14551" max="14551" width="8.5703125" style="12" customWidth="1"/>
    <col min="14552" max="14553" width="9" style="12" customWidth="1"/>
    <col min="14554" max="14554" width="9.140625" style="12"/>
    <col min="14555" max="14557" width="9" style="12" customWidth="1"/>
    <col min="14558" max="14576" width="9.140625" style="12"/>
    <col min="14577" max="14577" width="11.85546875" style="12" customWidth="1"/>
    <col min="14578" max="14578" width="9.140625" style="12"/>
    <col min="14579" max="14579" width="7.28515625" style="12" customWidth="1"/>
    <col min="14580" max="14580" width="6.7109375" style="12" customWidth="1"/>
    <col min="14581" max="14581" width="8.28515625" style="12" customWidth="1"/>
    <col min="14582" max="14593" width="9.140625" style="12"/>
    <col min="14594" max="14594" width="10.85546875" style="12" customWidth="1"/>
    <col min="14595" max="14595" width="9.140625" style="12"/>
    <col min="14596" max="14596" width="10.5703125" style="12" bestFit="1" customWidth="1"/>
    <col min="14597" max="14793" width="9.140625" style="12"/>
    <col min="14794" max="14794" width="4" style="12" customWidth="1"/>
    <col min="14795" max="14795" width="49.5703125" style="12" customWidth="1"/>
    <col min="14796" max="14796" width="8.42578125" style="12" customWidth="1"/>
    <col min="14797" max="14797" width="7.28515625" style="12" customWidth="1"/>
    <col min="14798" max="14798" width="8.140625" style="12" customWidth="1"/>
    <col min="14799" max="14799" width="6.85546875" style="12" customWidth="1"/>
    <col min="14800" max="14800" width="4.7109375" style="12" customWidth="1"/>
    <col min="14801" max="14801" width="8.85546875" style="12" customWidth="1"/>
    <col min="14802" max="14804" width="7.7109375" style="12" customWidth="1"/>
    <col min="14805" max="14805" width="9.42578125" style="12" customWidth="1"/>
    <col min="14806" max="14806" width="7.7109375" style="12" customWidth="1"/>
    <col min="14807" max="14807" width="8.5703125" style="12" customWidth="1"/>
    <col min="14808" max="14809" width="9" style="12" customWidth="1"/>
    <col min="14810" max="14810" width="9.140625" style="12"/>
    <col min="14811" max="14813" width="9" style="12" customWidth="1"/>
    <col min="14814" max="14832" width="9.140625" style="12"/>
    <col min="14833" max="14833" width="11.85546875" style="12" customWidth="1"/>
    <col min="14834" max="14834" width="9.140625" style="12"/>
    <col min="14835" max="14835" width="7.28515625" style="12" customWidth="1"/>
    <col min="14836" max="14836" width="6.7109375" style="12" customWidth="1"/>
    <col min="14837" max="14837" width="8.28515625" style="12" customWidth="1"/>
    <col min="14838" max="14849" width="9.140625" style="12"/>
    <col min="14850" max="14850" width="10.85546875" style="12" customWidth="1"/>
    <col min="14851" max="14851" width="9.140625" style="12"/>
    <col min="14852" max="14852" width="10.5703125" style="12" bestFit="1" customWidth="1"/>
    <col min="14853" max="15049" width="9.140625" style="12"/>
    <col min="15050" max="15050" width="4" style="12" customWidth="1"/>
    <col min="15051" max="15051" width="49.5703125" style="12" customWidth="1"/>
    <col min="15052" max="15052" width="8.42578125" style="12" customWidth="1"/>
    <col min="15053" max="15053" width="7.28515625" style="12" customWidth="1"/>
    <col min="15054" max="15054" width="8.140625" style="12" customWidth="1"/>
    <col min="15055" max="15055" width="6.85546875" style="12" customWidth="1"/>
    <col min="15056" max="15056" width="4.7109375" style="12" customWidth="1"/>
    <col min="15057" max="15057" width="8.85546875" style="12" customWidth="1"/>
    <col min="15058" max="15060" width="7.7109375" style="12" customWidth="1"/>
    <col min="15061" max="15061" width="9.42578125" style="12" customWidth="1"/>
    <col min="15062" max="15062" width="7.7109375" style="12" customWidth="1"/>
    <col min="15063" max="15063" width="8.5703125" style="12" customWidth="1"/>
    <col min="15064" max="15065" width="9" style="12" customWidth="1"/>
    <col min="15066" max="15066" width="9.140625" style="12"/>
    <col min="15067" max="15069" width="9" style="12" customWidth="1"/>
    <col min="15070" max="15088" width="9.140625" style="12"/>
    <col min="15089" max="15089" width="11.85546875" style="12" customWidth="1"/>
    <col min="15090" max="15090" width="9.140625" style="12"/>
    <col min="15091" max="15091" width="7.28515625" style="12" customWidth="1"/>
    <col min="15092" max="15092" width="6.7109375" style="12" customWidth="1"/>
    <col min="15093" max="15093" width="8.28515625" style="12" customWidth="1"/>
    <col min="15094" max="15105" width="9.140625" style="12"/>
    <col min="15106" max="15106" width="10.85546875" style="12" customWidth="1"/>
    <col min="15107" max="15107" width="9.140625" style="12"/>
    <col min="15108" max="15108" width="10.5703125" style="12" bestFit="1" customWidth="1"/>
    <col min="15109" max="15305" width="9.140625" style="12"/>
    <col min="15306" max="15306" width="4" style="12" customWidth="1"/>
    <col min="15307" max="15307" width="49.5703125" style="12" customWidth="1"/>
    <col min="15308" max="15308" width="8.42578125" style="12" customWidth="1"/>
    <col min="15309" max="15309" width="7.28515625" style="12" customWidth="1"/>
    <col min="15310" max="15310" width="8.140625" style="12" customWidth="1"/>
    <col min="15311" max="15311" width="6.85546875" style="12" customWidth="1"/>
    <col min="15312" max="15312" width="4.7109375" style="12" customWidth="1"/>
    <col min="15313" max="15313" width="8.85546875" style="12" customWidth="1"/>
    <col min="15314" max="15316" width="7.7109375" style="12" customWidth="1"/>
    <col min="15317" max="15317" width="9.42578125" style="12" customWidth="1"/>
    <col min="15318" max="15318" width="7.7109375" style="12" customWidth="1"/>
    <col min="15319" max="15319" width="8.5703125" style="12" customWidth="1"/>
    <col min="15320" max="15321" width="9" style="12" customWidth="1"/>
    <col min="15322" max="15322" width="9.140625" style="12"/>
    <col min="15323" max="15325" width="9" style="12" customWidth="1"/>
    <col min="15326" max="15344" width="9.140625" style="12"/>
    <col min="15345" max="15345" width="11.85546875" style="12" customWidth="1"/>
    <col min="15346" max="15346" width="9.140625" style="12"/>
    <col min="15347" max="15347" width="7.28515625" style="12" customWidth="1"/>
    <col min="15348" max="15348" width="6.7109375" style="12" customWidth="1"/>
    <col min="15349" max="15349" width="8.28515625" style="12" customWidth="1"/>
    <col min="15350" max="15361" width="9.140625" style="12"/>
    <col min="15362" max="15362" width="10.85546875" style="12" customWidth="1"/>
    <col min="15363" max="15363" width="9.140625" style="12"/>
    <col min="15364" max="15364" width="10.5703125" style="12" bestFit="1" customWidth="1"/>
    <col min="15365" max="15561" width="9.140625" style="12"/>
    <col min="15562" max="15562" width="4" style="12" customWidth="1"/>
    <col min="15563" max="15563" width="49.5703125" style="12" customWidth="1"/>
    <col min="15564" max="15564" width="8.42578125" style="12" customWidth="1"/>
    <col min="15565" max="15565" width="7.28515625" style="12" customWidth="1"/>
    <col min="15566" max="15566" width="8.140625" style="12" customWidth="1"/>
    <col min="15567" max="15567" width="6.85546875" style="12" customWidth="1"/>
    <col min="15568" max="15568" width="4.7109375" style="12" customWidth="1"/>
    <col min="15569" max="15569" width="8.85546875" style="12" customWidth="1"/>
    <col min="15570" max="15572" width="7.7109375" style="12" customWidth="1"/>
    <col min="15573" max="15573" width="9.42578125" style="12" customWidth="1"/>
    <col min="15574" max="15574" width="7.7109375" style="12" customWidth="1"/>
    <col min="15575" max="15575" width="8.5703125" style="12" customWidth="1"/>
    <col min="15576" max="15577" width="9" style="12" customWidth="1"/>
    <col min="15578" max="15578" width="9.140625" style="12"/>
    <col min="15579" max="15581" width="9" style="12" customWidth="1"/>
    <col min="15582" max="15600" width="9.140625" style="12"/>
    <col min="15601" max="15601" width="11.85546875" style="12" customWidth="1"/>
    <col min="15602" max="15602" width="9.140625" style="12"/>
    <col min="15603" max="15603" width="7.28515625" style="12" customWidth="1"/>
    <col min="15604" max="15604" width="6.7109375" style="12" customWidth="1"/>
    <col min="15605" max="15605" width="8.28515625" style="12" customWidth="1"/>
    <col min="15606" max="15617" width="9.140625" style="12"/>
    <col min="15618" max="15618" width="10.85546875" style="12" customWidth="1"/>
    <col min="15619" max="15619" width="9.140625" style="12"/>
    <col min="15620" max="15620" width="10.5703125" style="12" bestFit="1" customWidth="1"/>
    <col min="15621" max="15817" width="9.140625" style="12"/>
    <col min="15818" max="15818" width="4" style="12" customWidth="1"/>
    <col min="15819" max="15819" width="49.5703125" style="12" customWidth="1"/>
    <col min="15820" max="15820" width="8.42578125" style="12" customWidth="1"/>
    <col min="15821" max="15821" width="7.28515625" style="12" customWidth="1"/>
    <col min="15822" max="15822" width="8.140625" style="12" customWidth="1"/>
    <col min="15823" max="15823" width="6.85546875" style="12" customWidth="1"/>
    <col min="15824" max="15824" width="4.7109375" style="12" customWidth="1"/>
    <col min="15825" max="15825" width="8.85546875" style="12" customWidth="1"/>
    <col min="15826" max="15828" width="7.7109375" style="12" customWidth="1"/>
    <col min="15829" max="15829" width="9.42578125" style="12" customWidth="1"/>
    <col min="15830" max="15830" width="7.7109375" style="12" customWidth="1"/>
    <col min="15831" max="15831" width="8.5703125" style="12" customWidth="1"/>
    <col min="15832" max="15833" width="9" style="12" customWidth="1"/>
    <col min="15834" max="15834" width="9.140625" style="12"/>
    <col min="15835" max="15837" width="9" style="12" customWidth="1"/>
    <col min="15838" max="15856" width="9.140625" style="12"/>
    <col min="15857" max="15857" width="11.85546875" style="12" customWidth="1"/>
    <col min="15858" max="15858" width="9.140625" style="12"/>
    <col min="15859" max="15859" width="7.28515625" style="12" customWidth="1"/>
    <col min="15860" max="15860" width="6.7109375" style="12" customWidth="1"/>
    <col min="15861" max="15861" width="8.28515625" style="12" customWidth="1"/>
    <col min="15862" max="15873" width="9.140625" style="12"/>
    <col min="15874" max="15874" width="10.85546875" style="12" customWidth="1"/>
    <col min="15875" max="15875" width="9.140625" style="12"/>
    <col min="15876" max="15876" width="10.5703125" style="12" bestFit="1" customWidth="1"/>
    <col min="15877" max="16073" width="9.140625" style="12"/>
    <col min="16074" max="16074" width="4" style="12" customWidth="1"/>
    <col min="16075" max="16075" width="49.5703125" style="12" customWidth="1"/>
    <col min="16076" max="16076" width="8.42578125" style="12" customWidth="1"/>
    <col min="16077" max="16077" width="7.28515625" style="12" customWidth="1"/>
    <col min="16078" max="16078" width="8.140625" style="12" customWidth="1"/>
    <col min="16079" max="16079" width="6.85546875" style="12" customWidth="1"/>
    <col min="16080" max="16080" width="4.7109375" style="12" customWidth="1"/>
    <col min="16081" max="16081" width="8.85546875" style="12" customWidth="1"/>
    <col min="16082" max="16084" width="7.7109375" style="12" customWidth="1"/>
    <col min="16085" max="16085" width="9.42578125" style="12" customWidth="1"/>
    <col min="16086" max="16086" width="7.7109375" style="12" customWidth="1"/>
    <col min="16087" max="16087" width="8.5703125" style="12" customWidth="1"/>
    <col min="16088" max="16089" width="9" style="12" customWidth="1"/>
    <col min="16090" max="16090" width="9.140625" style="12"/>
    <col min="16091" max="16093" width="9" style="12" customWidth="1"/>
    <col min="16094" max="16112" width="9.140625" style="12"/>
    <col min="16113" max="16113" width="11.85546875" style="12" customWidth="1"/>
    <col min="16114" max="16114" width="9.140625" style="12"/>
    <col min="16115" max="16115" width="7.28515625" style="12" customWidth="1"/>
    <col min="16116" max="16116" width="6.7109375" style="12" customWidth="1"/>
    <col min="16117" max="16117" width="8.28515625" style="12" customWidth="1"/>
    <col min="16118" max="16129" width="9.140625" style="12"/>
    <col min="16130" max="16130" width="10.85546875" style="12" customWidth="1"/>
    <col min="16131" max="16131" width="9.140625" style="12"/>
    <col min="16132" max="16132" width="10.5703125" style="12" bestFit="1" customWidth="1"/>
    <col min="16133" max="16384" width="9.140625" style="12"/>
  </cols>
  <sheetData>
    <row r="1" spans="1:3" s="3" customFormat="1" ht="15.75" x14ac:dyDescent="0.25">
      <c r="A1" s="33" t="s">
        <v>95</v>
      </c>
      <c r="B1" s="33"/>
    </row>
    <row r="2" spans="1:3" s="3" customFormat="1" ht="12.75" customHeight="1" x14ac:dyDescent="0.25">
      <c r="A2" s="33" t="s">
        <v>96</v>
      </c>
      <c r="B2" s="33"/>
    </row>
    <row r="3" spans="1:3" s="3" customFormat="1" ht="15.75" x14ac:dyDescent="0.25">
      <c r="A3" s="33" t="s">
        <v>97</v>
      </c>
      <c r="B3" s="33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98</v>
      </c>
      <c r="C5" s="7">
        <v>-14322.830999999995</v>
      </c>
    </row>
    <row r="6" spans="1:3" ht="15.75" x14ac:dyDescent="0.25">
      <c r="A6" s="9"/>
      <c r="B6" s="10" t="s">
        <v>0</v>
      </c>
      <c r="C6" s="11"/>
    </row>
    <row r="7" spans="1:3" x14ac:dyDescent="0.2">
      <c r="A7" s="13" t="s">
        <v>1</v>
      </c>
      <c r="B7" s="11" t="s">
        <v>2</v>
      </c>
      <c r="C7" s="11"/>
    </row>
    <row r="8" spans="1:3" ht="24" customHeight="1" x14ac:dyDescent="0.2">
      <c r="A8" s="13"/>
      <c r="B8" s="11" t="s">
        <v>3</v>
      </c>
      <c r="C8" s="22">
        <v>8324.7120000000014</v>
      </c>
    </row>
    <row r="9" spans="1:3" x14ac:dyDescent="0.2">
      <c r="A9" s="14" t="s">
        <v>4</v>
      </c>
      <c r="B9" s="11" t="s">
        <v>5</v>
      </c>
      <c r="C9" s="22">
        <v>0</v>
      </c>
    </row>
    <row r="10" spans="1:3" x14ac:dyDescent="0.2">
      <c r="A10" s="13"/>
      <c r="B10" s="11" t="s">
        <v>3</v>
      </c>
      <c r="C10" s="22">
        <v>8343.2159999999985</v>
      </c>
    </row>
    <row r="11" spans="1:3" ht="45" x14ac:dyDescent="0.2">
      <c r="A11" s="13" t="s">
        <v>6</v>
      </c>
      <c r="B11" s="11" t="s">
        <v>7</v>
      </c>
      <c r="C11" s="22">
        <v>604.06500000000005</v>
      </c>
    </row>
    <row r="12" spans="1:3" ht="23.25" customHeight="1" x14ac:dyDescent="0.2">
      <c r="A12" s="13" t="s">
        <v>8</v>
      </c>
      <c r="B12" s="11" t="s">
        <v>9</v>
      </c>
      <c r="C12" s="22">
        <v>77.273999999999987</v>
      </c>
    </row>
    <row r="13" spans="1:3" ht="15.75" x14ac:dyDescent="0.25">
      <c r="A13" s="13"/>
      <c r="B13" s="10" t="s">
        <v>10</v>
      </c>
      <c r="C13" s="23">
        <f>SUM(C8:C12)</f>
        <v>17349.267</v>
      </c>
    </row>
    <row r="14" spans="1:3" ht="31.5" x14ac:dyDescent="0.25">
      <c r="A14" s="13" t="s">
        <v>11</v>
      </c>
      <c r="B14" s="10" t="s">
        <v>12</v>
      </c>
      <c r="C14" s="11"/>
    </row>
    <row r="15" spans="1:3" x14ac:dyDescent="0.2">
      <c r="A15" s="13" t="s">
        <v>13</v>
      </c>
      <c r="B15" s="11" t="s">
        <v>14</v>
      </c>
      <c r="C15" s="22">
        <v>2892.1760000000004</v>
      </c>
    </row>
    <row r="16" spans="1:3" x14ac:dyDescent="0.2">
      <c r="A16" s="13" t="s">
        <v>15</v>
      </c>
      <c r="B16" s="11" t="s">
        <v>16</v>
      </c>
      <c r="C16" s="22">
        <v>908.29199999999992</v>
      </c>
    </row>
    <row r="17" spans="1:3" x14ac:dyDescent="0.2">
      <c r="A17" s="13" t="s">
        <v>17</v>
      </c>
      <c r="B17" s="11" t="s">
        <v>18</v>
      </c>
      <c r="C17" s="22">
        <v>418.75799999999992</v>
      </c>
    </row>
    <row r="18" spans="1:3" x14ac:dyDescent="0.2">
      <c r="A18" s="13" t="s">
        <v>19</v>
      </c>
      <c r="B18" s="11" t="s">
        <v>20</v>
      </c>
      <c r="C18" s="22">
        <v>545.00000000000011</v>
      </c>
    </row>
    <row r="19" spans="1:3" x14ac:dyDescent="0.2">
      <c r="A19" s="13" t="s">
        <v>21</v>
      </c>
      <c r="B19" s="11" t="s">
        <v>22</v>
      </c>
      <c r="C19" s="22">
        <v>10456.200000000001</v>
      </c>
    </row>
    <row r="20" spans="1:3" x14ac:dyDescent="0.2">
      <c r="A20" s="13" t="s">
        <v>23</v>
      </c>
      <c r="B20" s="11" t="s">
        <v>24</v>
      </c>
      <c r="C20" s="22">
        <v>3813.2159999999994</v>
      </c>
    </row>
    <row r="21" spans="1:3" x14ac:dyDescent="0.2">
      <c r="A21" s="13" t="s">
        <v>25</v>
      </c>
      <c r="B21" s="11" t="s">
        <v>26</v>
      </c>
      <c r="C21" s="22">
        <v>1800</v>
      </c>
    </row>
    <row r="22" spans="1:3" ht="30" x14ac:dyDescent="0.2">
      <c r="A22" s="13" t="s">
        <v>27</v>
      </c>
      <c r="B22" s="11" t="s">
        <v>28</v>
      </c>
      <c r="C22" s="22">
        <v>311.29599999999999</v>
      </c>
    </row>
    <row r="23" spans="1:3" ht="30" x14ac:dyDescent="0.2">
      <c r="A23" s="13" t="s">
        <v>29</v>
      </c>
      <c r="B23" s="11" t="s">
        <v>30</v>
      </c>
      <c r="C23" s="22">
        <v>1149.6320000000001</v>
      </c>
    </row>
    <row r="24" spans="1:3" x14ac:dyDescent="0.2">
      <c r="A24" s="13" t="s">
        <v>31</v>
      </c>
      <c r="B24" s="11" t="s">
        <v>32</v>
      </c>
      <c r="C24" s="22">
        <v>902.39399999999989</v>
      </c>
    </row>
    <row r="25" spans="1:3" ht="15.75" x14ac:dyDescent="0.25">
      <c r="A25" s="13"/>
      <c r="B25" s="10" t="s">
        <v>33</v>
      </c>
      <c r="C25" s="23">
        <f>SUM(C15:C24)</f>
        <v>23196.964</v>
      </c>
    </row>
    <row r="26" spans="1:3" x14ac:dyDescent="0.2">
      <c r="A26" s="13"/>
      <c r="B26" s="11"/>
      <c r="C26" s="11"/>
    </row>
    <row r="27" spans="1:3" ht="15.75" x14ac:dyDescent="0.25">
      <c r="A27" s="13"/>
      <c r="B27" s="10" t="s">
        <v>34</v>
      </c>
      <c r="C27" s="11"/>
    </row>
    <row r="28" spans="1:3" ht="30" x14ac:dyDescent="0.2">
      <c r="A28" s="13" t="s">
        <v>35</v>
      </c>
      <c r="B28" s="11" t="s">
        <v>36</v>
      </c>
      <c r="C28" s="22">
        <v>0</v>
      </c>
    </row>
    <row r="29" spans="1:3" s="3" customFormat="1" ht="15.75" customHeight="1" x14ac:dyDescent="0.2">
      <c r="A29" s="20"/>
      <c r="B29" s="11" t="s">
        <v>37</v>
      </c>
      <c r="C29" s="22">
        <v>6658.99</v>
      </c>
    </row>
    <row r="30" spans="1:3" s="3" customFormat="1" ht="14.25" customHeight="1" x14ac:dyDescent="0.2">
      <c r="A30" s="20"/>
      <c r="B30" s="11" t="s">
        <v>38</v>
      </c>
      <c r="C30" s="22">
        <v>6033.3</v>
      </c>
    </row>
    <row r="31" spans="1:3" s="3" customFormat="1" ht="14.25" customHeight="1" x14ac:dyDescent="0.2">
      <c r="A31" s="20"/>
      <c r="B31" s="11" t="s">
        <v>39</v>
      </c>
      <c r="C31" s="22">
        <v>3194.1</v>
      </c>
    </row>
    <row r="32" spans="1:3" s="3" customFormat="1" ht="14.25" customHeight="1" x14ac:dyDescent="0.2">
      <c r="A32" s="20"/>
      <c r="B32" s="11" t="s">
        <v>40</v>
      </c>
      <c r="C32" s="22">
        <v>222.29999999999998</v>
      </c>
    </row>
    <row r="33" spans="1:3" s="3" customFormat="1" ht="14.25" customHeight="1" x14ac:dyDescent="0.2">
      <c r="A33" s="20"/>
      <c r="B33" s="11" t="s">
        <v>41</v>
      </c>
      <c r="C33" s="22">
        <v>584.72</v>
      </c>
    </row>
    <row r="34" spans="1:3" x14ac:dyDescent="0.2">
      <c r="A34" s="13" t="s">
        <v>42</v>
      </c>
      <c r="B34" s="11" t="s">
        <v>43</v>
      </c>
      <c r="C34" s="22">
        <v>125.34</v>
      </c>
    </row>
    <row r="35" spans="1:3" ht="15.75" x14ac:dyDescent="0.25">
      <c r="A35" s="13"/>
      <c r="B35" s="10" t="s">
        <v>44</v>
      </c>
      <c r="C35" s="23">
        <f>SUM(C28:C34)</f>
        <v>16818.75</v>
      </c>
    </row>
    <row r="36" spans="1:3" x14ac:dyDescent="0.2">
      <c r="A36" s="13"/>
      <c r="B36" s="11"/>
      <c r="C36" s="11"/>
    </row>
    <row r="37" spans="1:3" ht="15.75" x14ac:dyDescent="0.25">
      <c r="A37" s="13"/>
      <c r="B37" s="10" t="s">
        <v>45</v>
      </c>
      <c r="C37" s="11"/>
    </row>
    <row r="38" spans="1:3" x14ac:dyDescent="0.2">
      <c r="A38" s="13" t="s">
        <v>46</v>
      </c>
      <c r="B38" s="11" t="s">
        <v>47</v>
      </c>
      <c r="C38" s="22">
        <v>4301.692</v>
      </c>
    </row>
    <row r="39" spans="1:3" x14ac:dyDescent="0.2">
      <c r="A39" s="13" t="s">
        <v>48</v>
      </c>
      <c r="B39" s="11" t="s">
        <v>49</v>
      </c>
      <c r="C39" s="22">
        <v>1075.423</v>
      </c>
    </row>
    <row r="40" spans="1:3" x14ac:dyDescent="0.2">
      <c r="A40" s="13" t="s">
        <v>50</v>
      </c>
      <c r="B40" s="11" t="s">
        <v>51</v>
      </c>
      <c r="C40" s="22">
        <v>5437.1640000000007</v>
      </c>
    </row>
    <row r="41" spans="1:3" ht="30" x14ac:dyDescent="0.2">
      <c r="A41" s="13" t="s">
        <v>52</v>
      </c>
      <c r="B41" s="11" t="s">
        <v>53</v>
      </c>
      <c r="C41" s="22">
        <v>2150.846</v>
      </c>
    </row>
    <row r="42" spans="1:3" x14ac:dyDescent="0.2">
      <c r="A42" s="13" t="s">
        <v>54</v>
      </c>
      <c r="B42" s="11" t="s">
        <v>55</v>
      </c>
      <c r="C42" s="22">
        <v>1045.3799999999999</v>
      </c>
    </row>
    <row r="43" spans="1:3" x14ac:dyDescent="0.2">
      <c r="A43" s="13" t="s">
        <v>56</v>
      </c>
      <c r="B43" s="11" t="s">
        <v>57</v>
      </c>
      <c r="C43" s="22">
        <v>0</v>
      </c>
    </row>
    <row r="44" spans="1:3" ht="15.75" x14ac:dyDescent="0.25">
      <c r="A44" s="13"/>
      <c r="B44" s="10" t="s">
        <v>58</v>
      </c>
      <c r="C44" s="23">
        <f>SUM(C38:C43)</f>
        <v>14010.504999999999</v>
      </c>
    </row>
    <row r="45" spans="1:3" ht="15.75" x14ac:dyDescent="0.25">
      <c r="A45" s="13"/>
      <c r="B45" s="10" t="s">
        <v>59</v>
      </c>
      <c r="C45" s="22"/>
    </row>
    <row r="46" spans="1:3" ht="30" x14ac:dyDescent="0.2">
      <c r="A46" s="13" t="s">
        <v>60</v>
      </c>
      <c r="B46" s="11" t="s">
        <v>61</v>
      </c>
      <c r="C46" s="22">
        <v>6026.7359999999999</v>
      </c>
    </row>
    <row r="47" spans="1:3" x14ac:dyDescent="0.2">
      <c r="A47" s="13" t="s">
        <v>62</v>
      </c>
      <c r="B47" s="11" t="s">
        <v>63</v>
      </c>
      <c r="C47" s="22">
        <v>1703.2079999999999</v>
      </c>
    </row>
    <row r="48" spans="1:3" ht="15.75" x14ac:dyDescent="0.25">
      <c r="A48" s="13"/>
      <c r="B48" s="10" t="s">
        <v>64</v>
      </c>
      <c r="C48" s="23">
        <f>SUM(C46:C47)</f>
        <v>7729.9439999999995</v>
      </c>
    </row>
    <row r="49" spans="1:3" x14ac:dyDescent="0.2">
      <c r="A49" s="13"/>
      <c r="B49" s="11"/>
      <c r="C49" s="22"/>
    </row>
    <row r="50" spans="1:3" ht="15.75" x14ac:dyDescent="0.25">
      <c r="A50" s="15" t="s">
        <v>65</v>
      </c>
      <c r="B50" s="11" t="s">
        <v>66</v>
      </c>
      <c r="C50" s="23">
        <v>1128.136</v>
      </c>
    </row>
    <row r="51" spans="1:3" ht="15.75" x14ac:dyDescent="0.25">
      <c r="A51" s="15" t="s">
        <v>67</v>
      </c>
      <c r="B51" s="11" t="s">
        <v>68</v>
      </c>
      <c r="C51" s="23">
        <v>1087.3600000000001</v>
      </c>
    </row>
    <row r="52" spans="1:3" x14ac:dyDescent="0.2">
      <c r="A52" s="13"/>
      <c r="B52" s="11"/>
      <c r="C52" s="11"/>
    </row>
    <row r="53" spans="1:3" ht="15.75" x14ac:dyDescent="0.25">
      <c r="A53" s="13"/>
      <c r="B53" s="10" t="s">
        <v>69</v>
      </c>
      <c r="C53" s="11"/>
    </row>
    <row r="54" spans="1:3" x14ac:dyDescent="0.2">
      <c r="A54" s="13" t="s">
        <v>70</v>
      </c>
      <c r="B54" s="11" t="s">
        <v>71</v>
      </c>
      <c r="C54" s="11">
        <v>3272.1599999999994</v>
      </c>
    </row>
    <row r="55" spans="1:3" ht="45" x14ac:dyDescent="0.2">
      <c r="A55" s="13"/>
      <c r="B55" s="11" t="s">
        <v>72</v>
      </c>
      <c r="C55" s="11">
        <v>3185.8799999999992</v>
      </c>
    </row>
    <row r="56" spans="1:3" ht="45" x14ac:dyDescent="0.2">
      <c r="A56" s="13"/>
      <c r="B56" s="11" t="s">
        <v>73</v>
      </c>
      <c r="C56" s="11">
        <v>3185.8799999999992</v>
      </c>
    </row>
    <row r="57" spans="1:3" ht="15.75" x14ac:dyDescent="0.25">
      <c r="A57" s="13"/>
      <c r="B57" s="10" t="s">
        <v>74</v>
      </c>
      <c r="C57" s="10">
        <f>SUM(C54:C56)</f>
        <v>9643.9199999999983</v>
      </c>
    </row>
    <row r="58" spans="1:3" ht="15.75" x14ac:dyDescent="0.25">
      <c r="A58" s="13"/>
      <c r="B58" s="10"/>
      <c r="C58" s="10"/>
    </row>
    <row r="59" spans="1:3" ht="15.75" x14ac:dyDescent="0.25">
      <c r="A59" s="13"/>
      <c r="B59" s="10" t="s">
        <v>75</v>
      </c>
      <c r="C59" s="11"/>
    </row>
    <row r="60" spans="1:3" ht="15.75" x14ac:dyDescent="0.25">
      <c r="A60" s="13" t="s">
        <v>76</v>
      </c>
      <c r="B60" s="10" t="s">
        <v>77</v>
      </c>
      <c r="C60" s="22">
        <v>0</v>
      </c>
    </row>
    <row r="61" spans="1:3" ht="13.5" customHeight="1" x14ac:dyDescent="0.2">
      <c r="A61" s="13"/>
      <c r="B61" s="17" t="s">
        <v>78</v>
      </c>
      <c r="C61" s="25">
        <v>528.9</v>
      </c>
    </row>
    <row r="62" spans="1:3" x14ac:dyDescent="0.2">
      <c r="A62" s="13"/>
      <c r="B62" s="16" t="s">
        <v>79</v>
      </c>
      <c r="C62" s="25">
        <v>528.9</v>
      </c>
    </row>
    <row r="63" spans="1:3" ht="31.5" x14ac:dyDescent="0.25">
      <c r="A63" s="13" t="s">
        <v>80</v>
      </c>
      <c r="B63" s="10" t="s">
        <v>81</v>
      </c>
      <c r="C63" s="22">
        <v>0</v>
      </c>
    </row>
    <row r="64" spans="1:3" x14ac:dyDescent="0.2">
      <c r="A64" s="13"/>
      <c r="B64" s="16" t="s">
        <v>82</v>
      </c>
      <c r="C64" s="25">
        <v>0</v>
      </c>
    </row>
    <row r="65" spans="1:3" x14ac:dyDescent="0.2">
      <c r="A65" s="13"/>
      <c r="B65" s="16" t="s">
        <v>83</v>
      </c>
      <c r="C65" s="26">
        <v>0</v>
      </c>
    </row>
    <row r="66" spans="1:3" ht="31.5" x14ac:dyDescent="0.25">
      <c r="A66" s="13" t="s">
        <v>84</v>
      </c>
      <c r="B66" s="10" t="s">
        <v>85</v>
      </c>
      <c r="C66" s="22">
        <v>0</v>
      </c>
    </row>
    <row r="67" spans="1:3" x14ac:dyDescent="0.2">
      <c r="A67" s="13"/>
      <c r="B67" s="16" t="s">
        <v>86</v>
      </c>
      <c r="C67" s="25">
        <v>258.57</v>
      </c>
    </row>
    <row r="68" spans="1:3" x14ac:dyDescent="0.2">
      <c r="A68" s="13"/>
      <c r="B68" s="16" t="s">
        <v>87</v>
      </c>
      <c r="C68" s="25">
        <v>227.61600000000001</v>
      </c>
    </row>
    <row r="69" spans="1:3" x14ac:dyDescent="0.2">
      <c r="A69" s="13"/>
      <c r="B69" s="16" t="s">
        <v>88</v>
      </c>
      <c r="C69" s="25">
        <v>1000</v>
      </c>
    </row>
    <row r="70" spans="1:3" ht="15.75" x14ac:dyDescent="0.25">
      <c r="A70" s="13"/>
      <c r="B70" s="10" t="s">
        <v>89</v>
      </c>
      <c r="C70" s="22">
        <v>0</v>
      </c>
    </row>
    <row r="71" spans="1:3" ht="15.75" x14ac:dyDescent="0.25">
      <c r="A71" s="13"/>
      <c r="B71" s="21" t="s">
        <v>90</v>
      </c>
      <c r="C71" s="25">
        <v>40032.120000000003</v>
      </c>
    </row>
    <row r="72" spans="1:3" ht="15.75" x14ac:dyDescent="0.25">
      <c r="A72" s="13"/>
      <c r="B72" s="10" t="s">
        <v>91</v>
      </c>
      <c r="C72" s="23">
        <f>SUM(C60:C71)</f>
        <v>42576.106</v>
      </c>
    </row>
    <row r="73" spans="1:3" ht="16.5" thickBot="1" x14ac:dyDescent="0.3">
      <c r="A73" s="15" t="s">
        <v>92</v>
      </c>
      <c r="B73" s="10" t="s">
        <v>93</v>
      </c>
      <c r="C73" s="23">
        <v>17032.079999999998</v>
      </c>
    </row>
    <row r="74" spans="1:3" ht="16.5" thickBot="1" x14ac:dyDescent="0.3">
      <c r="A74" s="18"/>
      <c r="B74" s="19" t="s">
        <v>94</v>
      </c>
      <c r="C74" s="24">
        <f>C73+C72+C51+C50+C57+C48+C44+C35+C25+C13</f>
        <v>150573.03200000001</v>
      </c>
    </row>
    <row r="75" spans="1:3" s="29" customFormat="1" ht="15.75" x14ac:dyDescent="0.25">
      <c r="A75" s="27"/>
      <c r="B75" s="28" t="s">
        <v>99</v>
      </c>
      <c r="C75" s="34">
        <v>130950.6</v>
      </c>
    </row>
    <row r="76" spans="1:3" s="1" customFormat="1" ht="15.75" x14ac:dyDescent="0.25">
      <c r="A76" s="30"/>
      <c r="B76" s="28" t="s">
        <v>100</v>
      </c>
      <c r="C76" s="34">
        <v>121408.75</v>
      </c>
    </row>
    <row r="77" spans="1:3" s="1" customFormat="1" ht="15.75" x14ac:dyDescent="0.25">
      <c r="A77" s="30"/>
      <c r="B77" s="28" t="s">
        <v>103</v>
      </c>
      <c r="C77" s="34">
        <v>6268.43</v>
      </c>
    </row>
    <row r="78" spans="1:3" s="1" customFormat="1" ht="15.75" x14ac:dyDescent="0.25">
      <c r="A78" s="31"/>
      <c r="B78" s="28" t="s">
        <v>102</v>
      </c>
      <c r="C78" s="35">
        <f>C77+C76-C74</f>
        <v>-22895.852000000014</v>
      </c>
    </row>
    <row r="79" spans="1:3" s="1" customFormat="1" ht="15.75" x14ac:dyDescent="0.25">
      <c r="A79" s="31"/>
      <c r="B79" s="28" t="s">
        <v>101</v>
      </c>
      <c r="C79" s="35">
        <f>C78+C5</f>
        <v>-37218.683000000005</v>
      </c>
    </row>
    <row r="80" spans="1:3" s="2" customFormat="1" ht="14.25" x14ac:dyDescent="0.2">
      <c r="A80" s="32"/>
    </row>
    <row r="81" spans="1:1" s="2" customFormat="1" ht="14.25" x14ac:dyDescent="0.2">
      <c r="A81" s="32"/>
    </row>
    <row r="82" spans="1:1" s="2" customFormat="1" ht="14.25" x14ac:dyDescent="0.2">
      <c r="A82" s="32"/>
    </row>
    <row r="83" spans="1:1" s="2" customFormat="1" ht="14.25" x14ac:dyDescent="0.2">
      <c r="A83" s="32"/>
    </row>
    <row r="84" spans="1:1" s="2" customFormat="1" ht="14.25" x14ac:dyDescent="0.2">
      <c r="A84" s="32"/>
    </row>
    <row r="85" spans="1:1" s="2" customFormat="1" ht="14.25" x14ac:dyDescent="0.2">
      <c r="A85" s="32"/>
    </row>
    <row r="86" spans="1:1" s="2" customFormat="1" ht="14.25" x14ac:dyDescent="0.2">
      <c r="A86" s="32"/>
    </row>
    <row r="87" spans="1:1" s="2" customFormat="1" ht="14.25" x14ac:dyDescent="0.2">
      <c r="A87" s="32"/>
    </row>
    <row r="88" spans="1:1" s="2" customFormat="1" ht="14.25" x14ac:dyDescent="0.2">
      <c r="A88" s="32"/>
    </row>
    <row r="89" spans="1:1" s="2" customFormat="1" ht="14.25" x14ac:dyDescent="0.2">
      <c r="A89" s="32"/>
    </row>
    <row r="90" spans="1:1" s="2" customFormat="1" ht="14.25" x14ac:dyDescent="0.2">
      <c r="A90" s="32"/>
    </row>
    <row r="91" spans="1:1" s="2" customFormat="1" ht="14.25" x14ac:dyDescent="0.2">
      <c r="A91" s="32"/>
    </row>
    <row r="92" spans="1:1" s="2" customFormat="1" ht="14.25" x14ac:dyDescent="0.2">
      <c r="A92" s="32"/>
    </row>
    <row r="93" spans="1:1" s="2" customFormat="1" ht="14.25" x14ac:dyDescent="0.2">
      <c r="A93" s="32"/>
    </row>
    <row r="94" spans="1:1" s="2" customFormat="1" ht="14.25" x14ac:dyDescent="0.2">
      <c r="A94" s="32"/>
    </row>
    <row r="95" spans="1:1" s="2" customFormat="1" ht="14.25" x14ac:dyDescent="0.2">
      <c r="A95" s="32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2021-02-01T09:14:58Z</dcterms:created>
  <dcterms:modified xsi:type="dcterms:W3CDTF">2021-03-11T01:22:59Z</dcterms:modified>
</cp:coreProperties>
</file>