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69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7" i="1"/>
  <c r="C53"/>
  <c r="C42"/>
  <c r="C38"/>
  <c r="C30"/>
  <c r="C21"/>
  <c r="C12"/>
  <c r="C69"/>
  <c r="C73"/>
  <c r="C74"/>
</calcChain>
</file>

<file path=xl/sharedStrings.xml><?xml version="1.0" encoding="utf-8"?>
<sst xmlns="http://schemas.openxmlformats.org/spreadsheetml/2006/main" count="103" uniqueCount="102">
  <si>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</si>
  <si>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</si>
  <si>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</si>
  <si>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</si>
  <si>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</si>
  <si>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</si>
  <si>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</si>
  <si>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</si>
  <si>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</si>
  <si>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</si>
  <si>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</si>
  <si>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</si>
  <si>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</si>
  <si>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</si>
  <si>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</si>
  <si>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</si>
  <si>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</si>
  <si>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</si>
  <si>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</si>
  <si>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</si>
  <si>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</si>
  <si>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</si>
  <si>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</si>
  <si>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</si>
  <si>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</si>
  <si>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</si>
  <si>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</si>
  <si>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</si>
  <si>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</si>
  <si>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</si>
  <si>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</si>
  <si>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</si>
  <si>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</si>
  <si>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</si>
  <si>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</si>
  <si>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</si>
  <si>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</si>
  <si>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</si>
  <si>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</si>
  <si>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</si>
  <si>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</si>
  <si>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</si>
  <si>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</si>
  <si>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</si>
  <si>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</si>
  <si>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</si>
  <si>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</si>
  <si>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</si>
  <si>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</si>
  <si>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</si>
  <si>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</si>
  <si>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</si>
  <si>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</si>
  <si>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</si>
  <si>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</si>
  <si>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</si>
  <si>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</si>
  <si>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</si>
  <si>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</si>
  <si>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</si>
  <si>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</si>
  <si>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</si>
  <si>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</si>
  <si>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</si>
  <si>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</si>
  <si>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</si>
  <si>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</si>
  <si>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</si>
  <si>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</si>
  <si>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</si>
  <si>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</si>
  <si>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</si>
  <si>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 канализации в подвале МКД</t>
  </si>
  <si>
    <t>устранение свища на стояке ГВС (подвал)</t>
  </si>
  <si>
    <t>замена ППР теплосчетчика:</t>
  </si>
  <si>
    <t>а</t>
  </si>
  <si>
    <t>устройство муфты стальной Ду 15 мм</t>
  </si>
  <si>
    <t>б</t>
  </si>
  <si>
    <t>устройство узла присоединительного д/счетчика воды 1/2 ш-3/4г с обратным клапаном</t>
  </si>
  <si>
    <t>в</t>
  </si>
  <si>
    <t xml:space="preserve">сварочные работы </t>
  </si>
  <si>
    <t>г</t>
  </si>
  <si>
    <t>установка перехода стального 38*25</t>
  </si>
  <si>
    <t xml:space="preserve"> 9.3</t>
  </si>
  <si>
    <t>Текущий ремонт конструктивных элементов (непредвиденные работы)</t>
  </si>
  <si>
    <t>сброс снега с козырьков</t>
  </si>
  <si>
    <t>Текущий ремонт конструктивных элементов (теплоснабжение)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</si>
  <si>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</si>
  <si>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</si>
  <si>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</si>
  <si>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</si>
  <si>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</si>
  <si>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8</t>
  </si>
  <si>
    <t>1.Содержание помещений общего пользования:</t>
  </si>
  <si>
    <t xml:space="preserve">Отчет за 2020г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</si>
  <si>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</si>
  <si>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</si>
  <si>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</si>
  <si>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</si>
  <si>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</si>
  <si>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 xml:space="preserve">    </t>
  </si>
  <si>
    <t>Дополнительные средства на текущий ремонт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</si>
</sst>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1" xfId="0" applyNumberFormat="1" applyFont="1" applyFill="1" applyBorder="1"/>
    <xf numFmtId="0" fontId="5" fillId="0" borderId="1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>
      <selection activeCell="G64" sqref="G64"/>
    </sheetView>
  </sheetViews>
  <sheetFormatPr defaultRowHeight="15"/>
  <cols>
    <col min="1" max="1" width="6" style="13" customWidth="1"/>
    <col min="2" max="2" width="70.5703125" style="13" customWidth="1"/>
    <col min="3" max="3" width="15.85546875" style="13" customWidth="1"/>
    <col min="4" max="4" width="14.85546875" style="13" bestFit="1" customWidth="1"/>
    <col min="5" max="201" width="9.140625" style="13"/>
    <col min="202" max="202" width="4" style="13" customWidth="1"/>
    <col min="203" max="203" width="49.5703125" style="13" customWidth="1"/>
    <col min="204" max="204" width="8.42578125" style="13" customWidth="1"/>
    <col min="205" max="205" width="7.28515625" style="13" customWidth="1"/>
    <col min="206" max="206" width="8.140625" style="13" customWidth="1"/>
    <col min="207" max="207" width="6.85546875" style="13" customWidth="1"/>
    <col min="208" max="208" width="9" style="13" customWidth="1"/>
    <col min="209" max="212" width="7.5703125" style="13" customWidth="1"/>
    <col min="213" max="213" width="10.7109375" style="13" customWidth="1"/>
    <col min="214" max="226" width="7.5703125" style="13" customWidth="1"/>
    <col min="227" max="238" width="9.140625" style="13"/>
    <col min="239" max="239" width="7.42578125" style="13" customWidth="1"/>
    <col min="240" max="252" width="9.140625" style="13"/>
    <col min="253" max="253" width="11.5703125" style="13" bestFit="1" customWidth="1"/>
    <col min="254" max="16384" width="9.140625" style="13"/>
  </cols>
  <sheetData>
    <row r="1" spans="1:3" s="2" customFormat="1" ht="15.75">
      <c r="A1" s="39" t="s">
        <v>94</v>
      </c>
      <c r="B1" s="39"/>
    </row>
    <row r="2" spans="1:3" s="2" customFormat="1" ht="12.75" customHeight="1">
      <c r="A2" s="39" t="s">
        <v>91</v>
      </c>
      <c r="B2" s="39"/>
    </row>
    <row r="3" spans="1:3" s="2" customFormat="1" ht="15.75">
      <c r="A3" s="39" t="s">
        <v>92</v>
      </c>
      <c r="B3" s="39"/>
    </row>
    <row r="4" spans="1:3" s="2" customFormat="1" ht="15.75">
      <c r="A4" s="3"/>
      <c r="B4" s="3"/>
    </row>
    <row r="5" spans="1:3" s="7" customFormat="1" ht="15.75">
      <c r="A5" s="4"/>
      <c r="B5" s="5" t="s">
        <v>95</v>
      </c>
      <c r="C5" s="6">
        <v>-3458.2046666666793</v>
      </c>
    </row>
    <row r="6" spans="1:3" s="7" customFormat="1" ht="15.75">
      <c r="A6" s="8"/>
      <c r="B6" s="9" t="s">
        <v>93</v>
      </c>
      <c r="C6" s="10"/>
    </row>
    <row r="7" spans="1:3">
      <c r="A7" s="11" t="s">
        <v>0</v>
      </c>
      <c r="B7" s="12" t="s">
        <v>1</v>
      </c>
      <c r="C7" s="12"/>
    </row>
    <row r="8" spans="1:3" ht="24" customHeight="1">
      <c r="A8" s="11"/>
      <c r="B8" s="12" t="s">
        <v>2</v>
      </c>
      <c r="C8" s="24">
        <v>8372.735999999999</v>
      </c>
    </row>
    <row r="9" spans="1:3">
      <c r="A9" s="14" t="s">
        <v>3</v>
      </c>
      <c r="B9" s="12" t="s">
        <v>4</v>
      </c>
      <c r="C9" s="24">
        <v>0</v>
      </c>
    </row>
    <row r="10" spans="1:3">
      <c r="A10" s="11"/>
      <c r="B10" s="12" t="s">
        <v>2</v>
      </c>
      <c r="C10" s="24">
        <v>4937.1839999999984</v>
      </c>
    </row>
    <row r="11" spans="1:3" ht="45">
      <c r="A11" s="11" t="s">
        <v>5</v>
      </c>
      <c r="B11" s="12" t="s">
        <v>6</v>
      </c>
      <c r="C11" s="24">
        <v>597.52750000000003</v>
      </c>
    </row>
    <row r="12" spans="1:3" ht="15.75">
      <c r="A12" s="11"/>
      <c r="B12" s="9" t="s">
        <v>7</v>
      </c>
      <c r="C12" s="25">
        <f>SUM(C8:C11)</f>
        <v>13907.447499999998</v>
      </c>
    </row>
    <row r="13" spans="1:3" ht="31.5">
      <c r="A13" s="11" t="s">
        <v>8</v>
      </c>
      <c r="B13" s="9" t="s">
        <v>9</v>
      </c>
      <c r="C13" s="12"/>
    </row>
    <row r="14" spans="1:3">
      <c r="A14" s="11" t="s">
        <v>10</v>
      </c>
      <c r="B14" s="12" t="s">
        <v>11</v>
      </c>
      <c r="C14" s="24">
        <v>246.96</v>
      </c>
    </row>
    <row r="15" spans="1:3">
      <c r="A15" s="11" t="s">
        <v>12</v>
      </c>
      <c r="B15" s="12" t="s">
        <v>13</v>
      </c>
      <c r="C15" s="24">
        <v>577.70000000000005</v>
      </c>
    </row>
    <row r="16" spans="1:3">
      <c r="A16" s="11" t="s">
        <v>14</v>
      </c>
      <c r="B16" s="12" t="s">
        <v>15</v>
      </c>
      <c r="C16" s="24">
        <v>12261.726000000001</v>
      </c>
    </row>
    <row r="17" spans="1:3">
      <c r="A17" s="11" t="s">
        <v>16</v>
      </c>
      <c r="B17" s="12" t="s">
        <v>17</v>
      </c>
      <c r="C17" s="24">
        <v>3287.9879999999994</v>
      </c>
    </row>
    <row r="18" spans="1:3">
      <c r="A18" s="11" t="s">
        <v>18</v>
      </c>
      <c r="B18" s="12" t="s">
        <v>19</v>
      </c>
      <c r="C18" s="24">
        <v>900</v>
      </c>
    </row>
    <row r="19" spans="1:3" ht="30">
      <c r="A19" s="11" t="s">
        <v>20</v>
      </c>
      <c r="B19" s="12" t="s">
        <v>21</v>
      </c>
      <c r="C19" s="24">
        <v>57.6</v>
      </c>
    </row>
    <row r="20" spans="1:3" ht="45">
      <c r="A20" s="11" t="s">
        <v>22</v>
      </c>
      <c r="B20" s="12" t="s">
        <v>23</v>
      </c>
      <c r="C20" s="24">
        <v>3358.0160000000001</v>
      </c>
    </row>
    <row r="21" spans="1:3" ht="15.75">
      <c r="A21" s="11"/>
      <c r="B21" s="9" t="s">
        <v>24</v>
      </c>
      <c r="C21" s="25">
        <f>SUM(C14:C20)</f>
        <v>20689.989999999998</v>
      </c>
    </row>
    <row r="22" spans="1:3" ht="31.5">
      <c r="A22" s="11"/>
      <c r="B22" s="9" t="s">
        <v>25</v>
      </c>
      <c r="C22" s="12"/>
    </row>
    <row r="23" spans="1:3" ht="30">
      <c r="A23" s="11" t="s">
        <v>26</v>
      </c>
      <c r="B23" s="12" t="s">
        <v>27</v>
      </c>
      <c r="C23" s="12">
        <v>0</v>
      </c>
    </row>
    <row r="24" spans="1:3" s="2" customFormat="1">
      <c r="A24" s="22"/>
      <c r="B24" s="12" t="s">
        <v>28</v>
      </c>
      <c r="C24" s="12">
        <v>4598.75</v>
      </c>
    </row>
    <row r="25" spans="1:3" s="2" customFormat="1">
      <c r="A25" s="22"/>
      <c r="B25" s="12" t="s">
        <v>29</v>
      </c>
      <c r="C25" s="12">
        <v>4053.1400000000003</v>
      </c>
    </row>
    <row r="26" spans="1:3" s="2" customFormat="1">
      <c r="A26" s="22"/>
      <c r="B26" s="12" t="s">
        <v>30</v>
      </c>
      <c r="C26" s="12">
        <v>2145.7799999999997</v>
      </c>
    </row>
    <row r="27" spans="1:3" s="2" customFormat="1">
      <c r="A27" s="22"/>
      <c r="B27" s="12" t="s">
        <v>31</v>
      </c>
      <c r="C27" s="12">
        <v>149.33999999999997</v>
      </c>
    </row>
    <row r="28" spans="1:3" s="2" customFormat="1">
      <c r="A28" s="22"/>
      <c r="B28" s="12" t="s">
        <v>32</v>
      </c>
      <c r="C28" s="12">
        <v>292.36</v>
      </c>
    </row>
    <row r="29" spans="1:3">
      <c r="A29" s="11" t="s">
        <v>33</v>
      </c>
      <c r="B29" s="12" t="s">
        <v>34</v>
      </c>
      <c r="C29" s="12">
        <v>188.01</v>
      </c>
    </row>
    <row r="30" spans="1:3" ht="15.75">
      <c r="A30" s="11"/>
      <c r="B30" s="9" t="s">
        <v>35</v>
      </c>
      <c r="C30" s="9">
        <f>SUM(C23:C29)</f>
        <v>11427.38</v>
      </c>
    </row>
    <row r="31" spans="1:3" ht="15.75">
      <c r="A31" s="11"/>
      <c r="B31" s="9" t="s">
        <v>36</v>
      </c>
      <c r="C31" s="12"/>
    </row>
    <row r="32" spans="1:3" ht="30">
      <c r="A32" s="11" t="s">
        <v>37</v>
      </c>
      <c r="B32" s="12" t="s">
        <v>38</v>
      </c>
      <c r="C32" s="24">
        <v>3007.7959999999998</v>
      </c>
    </row>
    <row r="33" spans="1:3" ht="30">
      <c r="A33" s="11" t="s">
        <v>39</v>
      </c>
      <c r="B33" s="12" t="s">
        <v>40</v>
      </c>
      <c r="C33" s="24">
        <v>751.94899999999996</v>
      </c>
    </row>
    <row r="34" spans="1:3" ht="30">
      <c r="A34" s="11" t="s">
        <v>41</v>
      </c>
      <c r="B34" s="12" t="s">
        <v>42</v>
      </c>
      <c r="C34" s="24">
        <v>3801.7320000000004</v>
      </c>
    </row>
    <row r="35" spans="1:3" ht="30">
      <c r="A35" s="11" t="s">
        <v>43</v>
      </c>
      <c r="B35" s="12" t="s">
        <v>44</v>
      </c>
      <c r="C35" s="24">
        <v>1503.8979999999999</v>
      </c>
    </row>
    <row r="36" spans="1:3">
      <c r="A36" s="11" t="s">
        <v>45</v>
      </c>
      <c r="B36" s="12" t="s">
        <v>46</v>
      </c>
      <c r="C36" s="24">
        <v>348.46</v>
      </c>
    </row>
    <row r="37" spans="1:3">
      <c r="A37" s="11" t="s">
        <v>47</v>
      </c>
      <c r="B37" s="12" t="s">
        <v>48</v>
      </c>
      <c r="C37" s="24">
        <v>0</v>
      </c>
    </row>
    <row r="38" spans="1:3" ht="15.75">
      <c r="A38" s="11"/>
      <c r="B38" s="9" t="s">
        <v>49</v>
      </c>
      <c r="C38" s="25">
        <f>SUM(C31:C37)</f>
        <v>9413.8349999999991</v>
      </c>
    </row>
    <row r="39" spans="1:3" ht="15.75">
      <c r="A39" s="11"/>
      <c r="B39" s="9" t="s">
        <v>50</v>
      </c>
      <c r="C39" s="12"/>
    </row>
    <row r="40" spans="1:3" ht="30">
      <c r="A40" s="11" t="s">
        <v>51</v>
      </c>
      <c r="B40" s="12" t="s">
        <v>52</v>
      </c>
      <c r="C40" s="24">
        <v>4213.9679999999989</v>
      </c>
    </row>
    <row r="41" spans="1:3">
      <c r="A41" s="11" t="s">
        <v>53</v>
      </c>
      <c r="B41" s="12" t="s">
        <v>54</v>
      </c>
      <c r="C41" s="24">
        <v>1190.9039999999998</v>
      </c>
    </row>
    <row r="42" spans="1:3" ht="15.75">
      <c r="A42" s="11"/>
      <c r="B42" s="9" t="s">
        <v>55</v>
      </c>
      <c r="C42" s="25">
        <f>SUM(C40:C41)</f>
        <v>5404.8719999999985</v>
      </c>
    </row>
    <row r="43" spans="1:3">
      <c r="A43" s="11"/>
      <c r="B43" s="12"/>
      <c r="C43" s="24"/>
    </row>
    <row r="44" spans="1:3" ht="15.75">
      <c r="A44" s="15" t="s">
        <v>56</v>
      </c>
      <c r="B44" s="12" t="s">
        <v>57</v>
      </c>
      <c r="C44" s="25">
        <v>713.46799999999996</v>
      </c>
    </row>
    <row r="45" spans="1:3" ht="15.75">
      <c r="A45" s="15" t="s">
        <v>58</v>
      </c>
      <c r="B45" s="12" t="s">
        <v>59</v>
      </c>
      <c r="C45" s="25">
        <v>687.68000000000006</v>
      </c>
    </row>
    <row r="46" spans="1:3">
      <c r="A46" s="11"/>
      <c r="B46" s="12"/>
      <c r="C46" s="24"/>
    </row>
    <row r="47" spans="1:3" ht="15.75">
      <c r="A47" s="11"/>
      <c r="B47" s="9" t="s">
        <v>60</v>
      </c>
      <c r="C47" s="24"/>
    </row>
    <row r="48" spans="1:3">
      <c r="A48" s="11" t="s">
        <v>61</v>
      </c>
      <c r="B48" s="12" t="s">
        <v>62</v>
      </c>
      <c r="C48" s="24">
        <v>3272.1599999999994</v>
      </c>
    </row>
    <row r="49" spans="1:3">
      <c r="A49" s="11" t="s">
        <v>63</v>
      </c>
      <c r="B49" s="12" t="s">
        <v>64</v>
      </c>
      <c r="C49" s="24">
        <v>4341.8400000000011</v>
      </c>
    </row>
    <row r="50" spans="1:3" ht="52.5" customHeight="1">
      <c r="A50" s="16"/>
      <c r="B50" s="17" t="s">
        <v>65</v>
      </c>
      <c r="C50" s="26">
        <v>3185.8799999999992</v>
      </c>
    </row>
    <row r="51" spans="1:3" ht="51" customHeight="1">
      <c r="A51" s="16"/>
      <c r="B51" s="17" t="s">
        <v>66</v>
      </c>
      <c r="C51" s="26">
        <v>3185.8799999999992</v>
      </c>
    </row>
    <row r="52" spans="1:3" ht="56.25" customHeight="1">
      <c r="A52" s="16"/>
      <c r="B52" s="17" t="s">
        <v>67</v>
      </c>
      <c r="C52" s="26">
        <v>3185.8799999999992</v>
      </c>
    </row>
    <row r="53" spans="1:3" ht="15.75">
      <c r="A53" s="11"/>
      <c r="B53" s="9" t="s">
        <v>68</v>
      </c>
      <c r="C53" s="25">
        <f>SUM(C48:C52)</f>
        <v>17171.64</v>
      </c>
    </row>
    <row r="54" spans="1:3" ht="15.75">
      <c r="A54" s="11"/>
      <c r="B54" s="9"/>
      <c r="C54" s="9"/>
    </row>
    <row r="55" spans="1:3" ht="15.75">
      <c r="A55" s="11"/>
      <c r="B55" s="9" t="s">
        <v>69</v>
      </c>
      <c r="C55" s="12"/>
    </row>
    <row r="56" spans="1:3" ht="31.5">
      <c r="A56" s="11" t="s">
        <v>70</v>
      </c>
      <c r="B56" s="9" t="s">
        <v>71</v>
      </c>
      <c r="C56" s="24">
        <v>0</v>
      </c>
    </row>
    <row r="57" spans="1:3">
      <c r="A57" s="11"/>
      <c r="B57" s="18" t="s">
        <v>72</v>
      </c>
      <c r="C57" s="27">
        <v>0</v>
      </c>
    </row>
    <row r="58" spans="1:3">
      <c r="A58" s="19"/>
      <c r="B58" s="18" t="s">
        <v>73</v>
      </c>
      <c r="C58" s="28">
        <v>331.74</v>
      </c>
    </row>
    <row r="59" spans="1:3" ht="15.75">
      <c r="A59" s="19"/>
      <c r="B59" s="23" t="s">
        <v>74</v>
      </c>
      <c r="C59" s="28">
        <v>40032</v>
      </c>
    </row>
    <row r="60" spans="1:3">
      <c r="A60" s="19" t="s">
        <v>75</v>
      </c>
      <c r="B60" s="18" t="s">
        <v>76</v>
      </c>
      <c r="C60" s="28">
        <v>0</v>
      </c>
    </row>
    <row r="61" spans="1:3" ht="30">
      <c r="A61" s="19" t="s">
        <v>77</v>
      </c>
      <c r="B61" s="12" t="s">
        <v>78</v>
      </c>
      <c r="C61" s="28">
        <v>0</v>
      </c>
    </row>
    <row r="62" spans="1:3">
      <c r="A62" s="19" t="s">
        <v>79</v>
      </c>
      <c r="B62" s="18" t="s">
        <v>80</v>
      </c>
      <c r="C62" s="28">
        <v>0</v>
      </c>
    </row>
    <row r="63" spans="1:3">
      <c r="A63" s="19" t="s">
        <v>81</v>
      </c>
      <c r="B63" s="18" t="s">
        <v>82</v>
      </c>
      <c r="C63" s="28">
        <v>0</v>
      </c>
    </row>
    <row r="64" spans="1:3" ht="31.5">
      <c r="A64" s="11" t="s">
        <v>83</v>
      </c>
      <c r="B64" s="9" t="s">
        <v>84</v>
      </c>
      <c r="C64" s="24">
        <v>0</v>
      </c>
    </row>
    <row r="65" spans="1:6">
      <c r="A65" s="11"/>
      <c r="B65" s="18" t="s">
        <v>85</v>
      </c>
      <c r="C65" s="28">
        <v>114.92</v>
      </c>
    </row>
    <row r="66" spans="1:6" ht="31.5">
      <c r="A66" s="11"/>
      <c r="B66" s="9" t="s">
        <v>86</v>
      </c>
      <c r="C66" s="24">
        <v>0</v>
      </c>
    </row>
    <row r="67" spans="1:6" ht="15.75">
      <c r="A67" s="11"/>
      <c r="B67" s="9" t="s">
        <v>87</v>
      </c>
      <c r="C67" s="25">
        <f>SUM(C56:C66)</f>
        <v>40478.659999999996</v>
      </c>
    </row>
    <row r="68" spans="1:6" ht="16.5" thickBot="1">
      <c r="A68" s="15" t="s">
        <v>88</v>
      </c>
      <c r="B68" s="9" t="s">
        <v>89</v>
      </c>
      <c r="C68" s="25">
        <v>11909.039999999999</v>
      </c>
      <c r="F68" s="13" t="s">
        <v>100</v>
      </c>
    </row>
    <row r="69" spans="1:6" ht="16.5" thickBot="1">
      <c r="A69" s="20"/>
      <c r="B69" s="21" t="s">
        <v>90</v>
      </c>
      <c r="C69" s="29">
        <f>C68+C67+C53+C45+C44+C42+C38+C30+C21+C12</f>
        <v>131804.01249999998</v>
      </c>
    </row>
    <row r="70" spans="1:6" s="32" customFormat="1" ht="15.75">
      <c r="A70" s="30"/>
      <c r="B70" s="31" t="s">
        <v>96</v>
      </c>
      <c r="C70" s="37">
        <v>83775.600000000006</v>
      </c>
    </row>
    <row r="71" spans="1:6" s="1" customFormat="1" ht="15.75">
      <c r="A71" s="33"/>
      <c r="B71" s="31" t="s">
        <v>97</v>
      </c>
      <c r="C71" s="37">
        <v>83339.83</v>
      </c>
    </row>
    <row r="72" spans="1:6" s="1" customFormat="1" ht="15.75">
      <c r="A72" s="33"/>
      <c r="B72" s="31" t="s">
        <v>101</v>
      </c>
      <c r="C72" s="37">
        <v>7953.14</v>
      </c>
    </row>
    <row r="73" spans="1:6" s="1" customFormat="1" ht="15.75">
      <c r="A73" s="34"/>
      <c r="B73" s="31" t="s">
        <v>99</v>
      </c>
      <c r="C73" s="38">
        <f>C72+C71-C69</f>
        <v>-40511.042499999981</v>
      </c>
    </row>
    <row r="74" spans="1:6" s="1" customFormat="1" ht="15.75">
      <c r="A74" s="34"/>
      <c r="B74" s="31" t="s">
        <v>98</v>
      </c>
      <c r="C74" s="38">
        <f>C73+C5</f>
        <v>-43969.247166666661</v>
      </c>
    </row>
    <row r="75" spans="1:6" s="36" customFormat="1" ht="14.25">
      <c r="A75" s="35"/>
    </row>
    <row r="76" spans="1:6" s="36" customFormat="1" ht="14.25">
      <c r="A76" s="35"/>
    </row>
    <row r="77" spans="1:6" s="36" customFormat="1" ht="14.25">
      <c r="A77" s="35"/>
    </row>
    <row r="78" spans="1:6" s="36" customFormat="1" ht="14.25">
      <c r="A78" s="35"/>
    </row>
    <row r="79" spans="1:6" s="36" customFormat="1" ht="14.25">
      <c r="A79" s="35"/>
    </row>
    <row r="80" spans="1:6" s="36" customFormat="1" ht="14.25">
      <c r="A80" s="35"/>
    </row>
    <row r="81" spans="1:1" s="36" customFormat="1" ht="14.25">
      <c r="A81" s="35"/>
    </row>
    <row r="82" spans="1:1" s="36" customFormat="1" ht="14.25">
      <c r="A82" s="35"/>
    </row>
    <row r="83" spans="1:1" s="36" customFormat="1" ht="14.25">
      <c r="A83" s="35"/>
    </row>
    <row r="84" spans="1:1" s="36" customFormat="1" ht="14.25">
      <c r="A84" s="35"/>
    </row>
    <row r="85" spans="1:1" s="36" customFormat="1" ht="14.25">
      <c r="A85" s="35"/>
    </row>
    <row r="86" spans="1:1" s="36" customFormat="1" ht="14.25">
      <c r="A86" s="35"/>
    </row>
    <row r="87" spans="1:1" s="36" customFormat="1" ht="14.25">
      <c r="A87" s="35"/>
    </row>
    <row r="88" spans="1:1" s="36" customFormat="1" ht="14.25">
      <c r="A88" s="35"/>
    </row>
    <row r="89" spans="1:1" s="36" customFormat="1" ht="14.25">
      <c r="A89" s="35"/>
    </row>
    <row r="90" spans="1:1" s="36" customFormat="1" ht="14.25">
      <c r="A90" s="35"/>
    </row>
    <row r="91" spans="1:1" s="36" customFormat="1" ht="14.25">
      <c r="A91" s="35"/>
    </row>
    <row r="92" spans="1:1" s="36" customFormat="1" ht="14.25">
      <c r="A92" s="3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2021-02-01T08:19:59Z</dcterms:created>
  <dcterms:modified xsi:type="dcterms:W3CDTF">2021-03-29T03:41:12Z</dcterms:modified>
</cp:coreProperties>
</file>