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/>
  <c r="C77"/>
  <c r="C71"/>
  <c r="C50"/>
  <c r="C42"/>
  <c r="C39"/>
  <c r="C32"/>
  <c r="C24"/>
  <c r="C12"/>
  <c r="C73"/>
</calcChain>
</file>

<file path=xl/sharedStrings.xml><?xml version="1.0" encoding="utf-8"?>
<sst xmlns="http://schemas.openxmlformats.org/spreadsheetml/2006/main" count="105" uniqueCount="103">
  <si>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</si>
  <si>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</si>
  <si>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</si>
  <si>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</si>
  <si>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</si>
  <si>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</si>
  <si>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</si>
  <si>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</si>
  <si>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</si>
  <si>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1.7.</t>
  </si>
  <si>
    <t>Очистка чердаков, 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</si>
  <si>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</si>
  <si>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</si>
  <si>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</si>
  <si>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</si>
  <si>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</si>
  <si>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</si>
  <si>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</si>
  <si>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</si>
  <si>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</si>
  <si>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</si>
  <si>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</si>
  <si>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</si>
  <si>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</si>
  <si>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</si>
  <si>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</si>
  <si>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</si>
  <si>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</si>
  <si>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</si>
  <si>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</si>
  <si>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</si>
  <si>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</si>
  <si>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</si>
  <si>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</si>
  <si>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</si>
  <si>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</si>
  <si>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</si>
  <si>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</si>
  <si>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</si>
  <si>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</si>
  <si>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</si>
  <si>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</si>
  <si>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</si>
  <si>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</si>
  <si>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</si>
  <si>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</si>
  <si>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</si>
  <si>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</si>
  <si>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</si>
  <si>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</si>
  <si>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</si>
  <si>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</si>
  <si>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</si>
  <si>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</si>
  <si>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</si>
  <si>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</si>
  <si>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</si>
  <si>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</si>
  <si>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</si>
  <si>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</si>
  <si>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</si>
  <si>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</si>
  <si>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</si>
  <si>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</si>
  <si>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</si>
  <si>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</si>
  <si>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</si>
  <si>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</si>
  <si>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</si>
  <si>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</si>
  <si>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</si>
  <si>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</si>
  <si>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устранение  канализационного засора в МКД (коллектор)</t>
  </si>
  <si>
    <t>устранение засора в МКД (выпуск на колодец)</t>
  </si>
  <si>
    <t>устранение свища на стояке отопления в кв.5:</t>
  </si>
  <si>
    <t>а</t>
  </si>
  <si>
    <t>смена участка трубы ВГП Ду 15*2,8</t>
  </si>
  <si>
    <t>б</t>
  </si>
  <si>
    <t>сварочные работы</t>
  </si>
  <si>
    <t>устранение канализационного засора в МКД (коллектор)</t>
  </si>
  <si>
    <t xml:space="preserve"> 9.3</t>
  </si>
  <si>
    <t>Текущий ремонт систем конструкт.элем. (непр раб)</t>
  </si>
  <si>
    <t>заклейка трещин в нижней волне шифера на кровле лентой НИКОБАНД кв.10</t>
  </si>
  <si>
    <t>герметизация примыкания вент.трубы лентой НИКОБАНД</t>
  </si>
  <si>
    <t>ремонт слухового окна, обшивка жалюзей оцинкованной сталью с ТВ от дождя при сильном ветре 1100*500</t>
  </si>
  <si>
    <t>стоимость работы телевышки</t>
  </si>
  <si>
    <t>ремонт слухового окна с заменой фартука из оцинкованной стали кв.11</t>
  </si>
  <si>
    <t>укрепление шифера кв.11</t>
  </si>
  <si>
    <t>пробивка (укрепление )шифера гвоздями</t>
  </si>
  <si>
    <t>укрепление шарниров входных двери 2 подъезд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</si>
  <si>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</si>
  <si>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</si>
  <si>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</si>
  <si>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</si>
  <si>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</si>
  <si>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6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</si>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</sst>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numFmts count="1"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" fontId="6" fillId="0" borderId="2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2" fontId="5" fillId="0" borderId="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6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96"/>
  <sheetViews>
    <sheetView tabSelected="1" workbookViewId="0">
      <selection activeCell="E73" sqref="E73"/>
    </sheetView>
  </sheetViews>
  <sheetFormatPr defaultRowHeight="15"/>
  <cols>
    <col min="1" max="1" width="7" style="6" customWidth="1"/>
    <col min="2" max="2" width="74.7109375" style="6" customWidth="1"/>
    <col min="3" max="3" width="16.85546875" style="6" customWidth="1"/>
    <col min="4" max="201" width="9.140625" style="6"/>
    <col min="202" max="202" width="3.85546875" style="6" customWidth="1"/>
    <col min="203" max="203" width="47.7109375" style="6" customWidth="1"/>
    <col min="204" max="204" width="10.42578125" style="6" customWidth="1"/>
    <col min="205" max="205" width="7.28515625" style="6" customWidth="1"/>
    <col min="206" max="206" width="9.85546875" style="6" customWidth="1"/>
    <col min="207" max="207" width="6.28515625" style="6" customWidth="1"/>
    <col min="208" max="208" width="7.7109375" style="6" customWidth="1"/>
    <col min="209" max="209" width="9.5703125" style="6" customWidth="1"/>
    <col min="210" max="210" width="0.140625" style="6" customWidth="1"/>
    <col min="211" max="225" width="9.140625" style="6"/>
    <col min="226" max="226" width="0.140625" style="6" customWidth="1"/>
    <col min="227" max="16384" width="9.140625" style="6"/>
  </cols>
  <sheetData>
    <row r="1" spans="1:3" s="4" customFormat="1" ht="15.75">
      <c r="A1" s="56" t="s">
        <v>96</v>
      </c>
      <c r="B1" s="56"/>
      <c r="C1" s="3"/>
    </row>
    <row r="2" spans="1:3" s="5" customFormat="1" ht="15.75">
      <c r="A2" s="56" t="s">
        <v>94</v>
      </c>
      <c r="B2" s="56"/>
      <c r="C2" s="3"/>
    </row>
    <row r="3" spans="1:3" s="5" customFormat="1" ht="15.75">
      <c r="A3" s="56" t="s">
        <v>95</v>
      </c>
      <c r="B3" s="56"/>
      <c r="C3" s="3"/>
    </row>
    <row r="4" spans="1:3" ht="13.5" customHeight="1">
      <c r="A4" s="57"/>
      <c r="B4" s="57"/>
      <c r="C4" s="5"/>
    </row>
    <row r="5" spans="1:3" ht="13.5" customHeight="1">
      <c r="A5" s="7"/>
      <c r="B5" s="8" t="s">
        <v>97</v>
      </c>
      <c r="C5" s="36">
        <v>-86276.105500000005</v>
      </c>
    </row>
    <row r="6" spans="1:3">
      <c r="A6" s="9"/>
      <c r="B6" s="10" t="s">
        <v>0</v>
      </c>
      <c r="C6" s="37"/>
    </row>
    <row r="7" spans="1:3" ht="30">
      <c r="A7" s="16" t="s">
        <v>1</v>
      </c>
      <c r="B7" s="12" t="s">
        <v>2</v>
      </c>
      <c r="C7" s="38">
        <v>8372.735999999999</v>
      </c>
    </row>
    <row r="8" spans="1:3">
      <c r="A8" s="18" t="s">
        <v>3</v>
      </c>
      <c r="B8" s="13" t="s">
        <v>4</v>
      </c>
      <c r="C8" s="39">
        <v>9874.3679999999968</v>
      </c>
    </row>
    <row r="9" spans="1:3" ht="45">
      <c r="A9" s="18" t="s">
        <v>5</v>
      </c>
      <c r="B9" s="13" t="s">
        <v>6</v>
      </c>
      <c r="C9" s="39">
        <v>902.17500000000007</v>
      </c>
    </row>
    <row r="10" spans="1:3" ht="23.25" customHeight="1">
      <c r="A10" s="17" t="s">
        <v>7</v>
      </c>
      <c r="B10" s="13" t="s">
        <v>8</v>
      </c>
      <c r="C10" s="39">
        <v>90.152999999999992</v>
      </c>
    </row>
    <row r="11" spans="1:3" ht="24.75" customHeight="1">
      <c r="A11" s="17" t="s">
        <v>9</v>
      </c>
      <c r="B11" s="13" t="s">
        <v>10</v>
      </c>
      <c r="C11" s="39">
        <v>1049.3139999999999</v>
      </c>
    </row>
    <row r="12" spans="1:3" ht="15.75">
      <c r="A12" s="17"/>
      <c r="B12" s="19" t="s">
        <v>11</v>
      </c>
      <c r="C12" s="40">
        <f>SUM(C7:C11)</f>
        <v>20288.745999999992</v>
      </c>
    </row>
    <row r="13" spans="1:3">
      <c r="A13" s="20"/>
      <c r="B13" s="21" t="s">
        <v>12</v>
      </c>
      <c r="C13" s="7"/>
    </row>
    <row r="14" spans="1:3" ht="15" customHeight="1">
      <c r="A14" s="17" t="s">
        <v>13</v>
      </c>
      <c r="B14" s="13" t="s">
        <v>14</v>
      </c>
      <c r="C14" s="39">
        <v>2099.1600000000003</v>
      </c>
    </row>
    <row r="15" spans="1:3" ht="18" customHeight="1">
      <c r="A15" s="22" t="s">
        <v>15</v>
      </c>
      <c r="B15" s="13" t="s">
        <v>16</v>
      </c>
      <c r="C15" s="39">
        <v>1300.8599999999999</v>
      </c>
    </row>
    <row r="16" spans="1:3" ht="15" customHeight="1">
      <c r="A16" s="22" t="s">
        <v>17</v>
      </c>
      <c r="B16" s="13" t="s">
        <v>18</v>
      </c>
      <c r="C16" s="39">
        <v>621.96</v>
      </c>
    </row>
    <row r="17" spans="1:3">
      <c r="A17" s="22" t="s">
        <v>19</v>
      </c>
      <c r="B17" s="13" t="s">
        <v>20</v>
      </c>
      <c r="C17" s="39">
        <v>1220.8000000000002</v>
      </c>
    </row>
    <row r="18" spans="1:3">
      <c r="A18" s="22" t="s">
        <v>21</v>
      </c>
      <c r="B18" s="13" t="s">
        <v>22</v>
      </c>
      <c r="C18" s="39">
        <v>12737.25</v>
      </c>
    </row>
    <row r="19" spans="1:3">
      <c r="A19" s="22" t="s">
        <v>23</v>
      </c>
      <c r="B19" s="13" t="s">
        <v>24</v>
      </c>
      <c r="C19" s="39">
        <v>4856.2199999999993</v>
      </c>
    </row>
    <row r="20" spans="1:3" ht="30">
      <c r="A20" s="16" t="s">
        <v>25</v>
      </c>
      <c r="B20" s="13" t="s">
        <v>26</v>
      </c>
      <c r="C20" s="39">
        <v>800</v>
      </c>
    </row>
    <row r="21" spans="1:3" ht="24.75" customHeight="1">
      <c r="A21" s="16" t="s">
        <v>27</v>
      </c>
      <c r="B21" s="13" t="s">
        <v>28</v>
      </c>
      <c r="C21" s="39">
        <v>256</v>
      </c>
    </row>
    <row r="22" spans="1:3" ht="30">
      <c r="A22" s="16" t="s">
        <v>29</v>
      </c>
      <c r="B22" s="13" t="s">
        <v>30</v>
      </c>
      <c r="C22" s="39">
        <v>3944.1919999999996</v>
      </c>
    </row>
    <row r="23" spans="1:3" ht="20.25" customHeight="1">
      <c r="A23" s="16" t="s">
        <v>31</v>
      </c>
      <c r="B23" s="13" t="s">
        <v>32</v>
      </c>
      <c r="C23" s="39">
        <v>1340.28</v>
      </c>
    </row>
    <row r="24" spans="1:3" ht="15.75">
      <c r="A24" s="17"/>
      <c r="B24" s="19" t="s">
        <v>33</v>
      </c>
      <c r="C24" s="40">
        <f>SUM(C14:C23)</f>
        <v>29176.721999999998</v>
      </c>
    </row>
    <row r="25" spans="1:3">
      <c r="A25" s="20"/>
      <c r="B25" s="21" t="s">
        <v>34</v>
      </c>
      <c r="C25" s="7"/>
    </row>
    <row r="26" spans="1:3">
      <c r="A26" s="23">
        <v>43103</v>
      </c>
      <c r="B26" s="24" t="s">
        <v>35</v>
      </c>
      <c r="C26" s="41">
        <v>7748.54</v>
      </c>
    </row>
    <row r="27" spans="1:3" ht="15.75" customHeight="1">
      <c r="A27" s="23">
        <v>43134</v>
      </c>
      <c r="B27" s="24" t="s">
        <v>36</v>
      </c>
      <c r="C27" s="41">
        <v>6033.3</v>
      </c>
    </row>
    <row r="28" spans="1:3" ht="20.25" customHeight="1">
      <c r="A28" s="23">
        <v>43162</v>
      </c>
      <c r="B28" s="24" t="s">
        <v>37</v>
      </c>
      <c r="C28" s="41">
        <v>3194.1</v>
      </c>
    </row>
    <row r="29" spans="1:3" ht="18" customHeight="1">
      <c r="A29" s="23">
        <v>43193</v>
      </c>
      <c r="B29" s="24" t="s">
        <v>38</v>
      </c>
      <c r="C29" s="41">
        <v>222.29999999999998</v>
      </c>
    </row>
    <row r="30" spans="1:3">
      <c r="A30" s="23">
        <v>43223</v>
      </c>
      <c r="B30" s="24" t="s">
        <v>39</v>
      </c>
      <c r="C30" s="41">
        <v>584.72</v>
      </c>
    </row>
    <row r="31" spans="1:3">
      <c r="A31" s="25">
        <v>43376</v>
      </c>
      <c r="B31" s="13" t="s">
        <v>40</v>
      </c>
      <c r="C31" s="39">
        <v>188.01</v>
      </c>
    </row>
    <row r="32" spans="1:3" ht="15.75">
      <c r="A32" s="17"/>
      <c r="B32" s="19" t="s">
        <v>41</v>
      </c>
      <c r="C32" s="40">
        <f>SUM(C26:C31)</f>
        <v>17970.969999999998</v>
      </c>
    </row>
    <row r="33" spans="1:3">
      <c r="A33" s="20"/>
      <c r="B33" s="21" t="s">
        <v>42</v>
      </c>
      <c r="C33" s="7"/>
    </row>
    <row r="34" spans="1:3" ht="30">
      <c r="A34" s="17" t="s">
        <v>43</v>
      </c>
      <c r="B34" s="13" t="s">
        <v>44</v>
      </c>
      <c r="C34" s="39">
        <v>1136.4929999999999</v>
      </c>
    </row>
    <row r="35" spans="1:3" ht="26.25" customHeight="1">
      <c r="A35" s="16" t="s">
        <v>45</v>
      </c>
      <c r="B35" s="13" t="s">
        <v>46</v>
      </c>
      <c r="C35" s="39">
        <v>4545.9719999999998</v>
      </c>
    </row>
    <row r="36" spans="1:3" ht="28.5" customHeight="1">
      <c r="A36" s="16" t="s">
        <v>47</v>
      </c>
      <c r="B36" s="13" t="s">
        <v>48</v>
      </c>
      <c r="C36" s="39">
        <v>2272.9859999999999</v>
      </c>
    </row>
    <row r="37" spans="1:3">
      <c r="A37" s="16" t="s">
        <v>49</v>
      </c>
      <c r="B37" s="13" t="s">
        <v>50</v>
      </c>
      <c r="C37" s="39">
        <v>1045.3799999999999</v>
      </c>
    </row>
    <row r="38" spans="1:3" ht="30">
      <c r="A38" s="16" t="s">
        <v>51</v>
      </c>
      <c r="B38" s="13" t="s">
        <v>52</v>
      </c>
      <c r="C38" s="39">
        <v>5745.924</v>
      </c>
    </row>
    <row r="39" spans="1:3" ht="15.75">
      <c r="A39" s="17"/>
      <c r="B39" s="19" t="s">
        <v>53</v>
      </c>
      <c r="C39" s="40">
        <f>SUM(C34:C38)</f>
        <v>14746.755000000001</v>
      </c>
    </row>
    <row r="40" spans="1:3" ht="31.5">
      <c r="A40" s="26" t="s">
        <v>54</v>
      </c>
      <c r="B40" s="19" t="s">
        <v>55</v>
      </c>
      <c r="C40" s="39">
        <v>6368.9759999999987</v>
      </c>
    </row>
    <row r="41" spans="1:3" ht="15.75">
      <c r="A41" s="26" t="s">
        <v>56</v>
      </c>
      <c r="B41" s="19" t="s">
        <v>57</v>
      </c>
      <c r="C41" s="39">
        <v>1799.9279999999997</v>
      </c>
    </row>
    <row r="42" spans="1:3" ht="15" customHeight="1">
      <c r="A42" s="26"/>
      <c r="B42" s="19" t="s">
        <v>58</v>
      </c>
      <c r="C42" s="42">
        <f>SUM(C40:C41)</f>
        <v>8168.9039999999986</v>
      </c>
    </row>
    <row r="43" spans="1:3" ht="15.75">
      <c r="A43" s="26" t="s">
        <v>59</v>
      </c>
      <c r="B43" s="19" t="s">
        <v>60</v>
      </c>
      <c r="C43" s="43">
        <v>1027.54</v>
      </c>
    </row>
    <row r="44" spans="1:3" ht="24.75" customHeight="1">
      <c r="A44" s="26" t="s">
        <v>61</v>
      </c>
      <c r="B44" s="19" t="s">
        <v>62</v>
      </c>
      <c r="C44" s="42">
        <v>990.40000000000009</v>
      </c>
    </row>
    <row r="45" spans="1:3" ht="15.75">
      <c r="A45" s="27"/>
      <c r="B45" s="14"/>
      <c r="C45" s="28"/>
    </row>
    <row r="46" spans="1:3" ht="35.25" customHeight="1">
      <c r="A46" s="27"/>
      <c r="B46" s="55" t="s">
        <v>63</v>
      </c>
      <c r="C46" s="55"/>
    </row>
    <row r="47" spans="1:3" ht="20.25" customHeight="1">
      <c r="A47" s="17" t="s">
        <v>64</v>
      </c>
      <c r="B47" s="13" t="s">
        <v>65</v>
      </c>
      <c r="C47" s="39">
        <v>9816.48</v>
      </c>
    </row>
    <row r="48" spans="1:3" ht="33" customHeight="1">
      <c r="A48" s="17"/>
      <c r="B48" s="13" t="s">
        <v>66</v>
      </c>
      <c r="C48" s="39">
        <v>9557.6400000000012</v>
      </c>
    </row>
    <row r="49" spans="1:3" ht="34.5" customHeight="1">
      <c r="A49" s="17"/>
      <c r="B49" s="13" t="s">
        <v>67</v>
      </c>
      <c r="C49" s="39">
        <v>3185.8799999999992</v>
      </c>
    </row>
    <row r="50" spans="1:3" ht="24" customHeight="1">
      <c r="A50" s="17"/>
      <c r="B50" s="19" t="s">
        <v>68</v>
      </c>
      <c r="C50" s="39">
        <f>SUM(C47:C49)</f>
        <v>22560</v>
      </c>
    </row>
    <row r="51" spans="1:3">
      <c r="A51" s="20"/>
      <c r="B51" s="21" t="s">
        <v>69</v>
      </c>
      <c r="C51" s="7"/>
    </row>
    <row r="52" spans="1:3">
      <c r="A52" s="20"/>
      <c r="B52" s="21"/>
      <c r="C52" s="7"/>
    </row>
    <row r="53" spans="1:3">
      <c r="A53" s="17" t="s">
        <v>70</v>
      </c>
      <c r="B53" s="13" t="s">
        <v>71</v>
      </c>
      <c r="C53" s="39">
        <v>0</v>
      </c>
    </row>
    <row r="54" spans="1:3">
      <c r="A54" s="17"/>
      <c r="B54" s="24" t="s">
        <v>72</v>
      </c>
      <c r="C54" s="44">
        <v>0</v>
      </c>
    </row>
    <row r="55" spans="1:3">
      <c r="A55" s="29"/>
      <c r="B55" s="11" t="s">
        <v>73</v>
      </c>
      <c r="C55" s="44">
        <v>0</v>
      </c>
    </row>
    <row r="56" spans="1:3" ht="15.75">
      <c r="A56" s="29"/>
      <c r="B56" s="30" t="s">
        <v>74</v>
      </c>
      <c r="C56" s="44">
        <v>0</v>
      </c>
    </row>
    <row r="57" spans="1:3">
      <c r="A57" s="29" t="s">
        <v>75</v>
      </c>
      <c r="B57" s="11" t="s">
        <v>76</v>
      </c>
      <c r="C57" s="44">
        <v>301.9348</v>
      </c>
    </row>
    <row r="58" spans="1:3">
      <c r="A58" s="29" t="s">
        <v>77</v>
      </c>
      <c r="B58" s="11" t="s">
        <v>78</v>
      </c>
      <c r="C58" s="44">
        <v>995.22</v>
      </c>
    </row>
    <row r="59" spans="1:3">
      <c r="A59" s="29"/>
      <c r="B59" s="11" t="s">
        <v>79</v>
      </c>
      <c r="C59" s="44">
        <v>0</v>
      </c>
    </row>
    <row r="60" spans="1:3">
      <c r="A60" s="29"/>
      <c r="B60" s="11" t="s">
        <v>73</v>
      </c>
      <c r="C60" s="44">
        <v>0</v>
      </c>
    </row>
    <row r="61" spans="1:3">
      <c r="A61" s="29"/>
      <c r="B61" s="11" t="s">
        <v>73</v>
      </c>
      <c r="C61" s="44">
        <v>0</v>
      </c>
    </row>
    <row r="62" spans="1:3">
      <c r="A62" s="17" t="s">
        <v>80</v>
      </c>
      <c r="B62" s="13" t="s">
        <v>81</v>
      </c>
      <c r="C62" s="39">
        <v>0</v>
      </c>
    </row>
    <row r="63" spans="1:3" ht="30">
      <c r="A63" s="17"/>
      <c r="B63" s="24" t="s">
        <v>82</v>
      </c>
      <c r="C63" s="45">
        <v>684.48</v>
      </c>
    </row>
    <row r="64" spans="1:3">
      <c r="A64" s="31"/>
      <c r="B64" s="24" t="s">
        <v>83</v>
      </c>
      <c r="C64" s="45">
        <v>171.12</v>
      </c>
    </row>
    <row r="65" spans="1:3" ht="30">
      <c r="A65" s="17"/>
      <c r="B65" s="24" t="s">
        <v>84</v>
      </c>
      <c r="C65" s="45">
        <v>474.90850000000006</v>
      </c>
    </row>
    <row r="66" spans="1:3">
      <c r="A66" s="17"/>
      <c r="B66" s="24" t="s">
        <v>85</v>
      </c>
      <c r="C66" s="45">
        <v>2202</v>
      </c>
    </row>
    <row r="67" spans="1:3" ht="30">
      <c r="A67" s="29"/>
      <c r="B67" s="24" t="s">
        <v>86</v>
      </c>
      <c r="C67" s="44">
        <v>1985.981</v>
      </c>
    </row>
    <row r="68" spans="1:3">
      <c r="A68" s="17"/>
      <c r="B68" s="24" t="s">
        <v>87</v>
      </c>
      <c r="C68" s="44">
        <v>826.80399999999997</v>
      </c>
    </row>
    <row r="69" spans="1:3">
      <c r="A69" s="17"/>
      <c r="B69" s="11" t="s">
        <v>88</v>
      </c>
      <c r="C69" s="44">
        <v>1366.0240000000001</v>
      </c>
    </row>
    <row r="70" spans="1:3">
      <c r="A70" s="17"/>
      <c r="B70" s="11" t="s">
        <v>89</v>
      </c>
      <c r="C70" s="44">
        <v>85.05</v>
      </c>
    </row>
    <row r="71" spans="1:3" ht="15.75">
      <c r="A71" s="32"/>
      <c r="B71" s="19" t="s">
        <v>90</v>
      </c>
      <c r="C71" s="43">
        <f>SUM(C53:C70)</f>
        <v>9093.5222999999987</v>
      </c>
    </row>
    <row r="72" spans="1:3" ht="14.25" customHeight="1">
      <c r="A72" s="17"/>
      <c r="B72" s="33" t="s">
        <v>91</v>
      </c>
      <c r="C72" s="42">
        <v>17999.280000000002</v>
      </c>
    </row>
    <row r="73" spans="1:3" ht="15.75">
      <c r="A73" s="34" t="s">
        <v>92</v>
      </c>
      <c r="B73" s="35" t="s">
        <v>93</v>
      </c>
      <c r="C73" s="46">
        <f>C72+C71+C50+C44+C43+C42+C39+C32+C24+C12</f>
        <v>142022.83929999999</v>
      </c>
    </row>
    <row r="74" spans="1:3" s="49" customFormat="1" ht="15.75">
      <c r="A74" s="47"/>
      <c r="B74" s="48" t="s">
        <v>98</v>
      </c>
      <c r="C74" s="53">
        <v>120456.72</v>
      </c>
    </row>
    <row r="75" spans="1:3" s="1" customFormat="1" ht="15.75">
      <c r="A75" s="50"/>
      <c r="B75" s="48" t="s">
        <v>99</v>
      </c>
      <c r="C75" s="53">
        <v>121244.64</v>
      </c>
    </row>
    <row r="76" spans="1:3" s="1" customFormat="1" ht="15.75">
      <c r="A76" s="50"/>
      <c r="B76" s="48" t="s">
        <v>102</v>
      </c>
      <c r="C76" s="53">
        <v>3455.55</v>
      </c>
    </row>
    <row r="77" spans="1:3" s="1" customFormat="1" ht="15.75">
      <c r="A77" s="51"/>
      <c r="B77" s="48" t="s">
        <v>101</v>
      </c>
      <c r="C77" s="54">
        <f>C76+C75-C73</f>
        <v>-17322.64929999999</v>
      </c>
    </row>
    <row r="78" spans="1:3" s="1" customFormat="1" ht="15.75">
      <c r="A78" s="51"/>
      <c r="B78" s="48" t="s">
        <v>100</v>
      </c>
      <c r="C78" s="54">
        <f>C77+C5</f>
        <v>-103598.7548</v>
      </c>
    </row>
    <row r="79" spans="1:3" s="2" customFormat="1" ht="14.25">
      <c r="A79" s="52"/>
    </row>
    <row r="80" spans="1:3" s="2" customFormat="1" ht="14.25">
      <c r="A80" s="52"/>
    </row>
    <row r="81" spans="1:3" s="2" customFormat="1" ht="14.25">
      <c r="A81" s="52"/>
    </row>
    <row r="82" spans="1:3" s="2" customFormat="1" ht="14.25">
      <c r="A82" s="52"/>
    </row>
    <row r="83" spans="1:3" s="2" customFormat="1" ht="14.25">
      <c r="A83" s="52"/>
    </row>
    <row r="84" spans="1:3" s="2" customFormat="1" ht="14.25">
      <c r="A84" s="52"/>
    </row>
    <row r="85" spans="1:3" s="2" customFormat="1" ht="14.25">
      <c r="A85" s="52"/>
    </row>
    <row r="86" spans="1:3" s="2" customFormat="1" ht="14.25">
      <c r="A86" s="52"/>
    </row>
    <row r="87" spans="1:3" s="2" customFormat="1" ht="14.25">
      <c r="A87" s="52"/>
    </row>
    <row r="88" spans="1:3" s="2" customFormat="1" ht="14.25">
      <c r="A88" s="52"/>
    </row>
    <row r="89" spans="1:3" s="2" customFormat="1" ht="14.25">
      <c r="A89" s="52"/>
    </row>
    <row r="90" spans="1:3" s="2" customFormat="1" ht="14.25">
      <c r="A90" s="52"/>
    </row>
    <row r="91" spans="1:3" s="2" customFormat="1" ht="14.25">
      <c r="A91" s="52"/>
    </row>
    <row r="92" spans="1:3" ht="15.75">
      <c r="A92" s="7"/>
      <c r="B92" s="14"/>
      <c r="C92" s="15"/>
    </row>
    <row r="93" spans="1:3" ht="15.75">
      <c r="A93" s="7"/>
      <c r="B93" s="14"/>
      <c r="C93" s="15"/>
    </row>
    <row r="94" spans="1:3" ht="15.75">
      <c r="A94" s="7"/>
      <c r="B94" s="14"/>
      <c r="C94" s="15"/>
    </row>
    <row r="95" spans="1:3" ht="15.75">
      <c r="A95" s="7"/>
      <c r="B95" s="14"/>
      <c r="C95" s="15"/>
    </row>
    <row r="96" spans="1:3" ht="15.75">
      <c r="A96" s="5"/>
      <c r="B96" s="14"/>
      <c r="C96" s="5"/>
    </row>
  </sheetData>
  <mergeCells count="5">
    <mergeCell ref="B46:C46"/>
    <mergeCell ref="A1:B1"/>
    <mergeCell ref="A2:B2"/>
    <mergeCell ref="A3:B3"/>
    <mergeCell ref="A4:B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2021-01-27T03:02:25Z</dcterms:created>
  <dcterms:modified xsi:type="dcterms:W3CDTF">2021-03-29T03:53:52Z</dcterms:modified>
</cp:coreProperties>
</file>