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Юбилейная\"/>
    </mc:Choice>
  </mc:AlternateContent>
  <bookViews>
    <workbookView xWindow="0" yWindow="0" windowWidth="28800" windowHeight="126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9" i="1" l="1"/>
  <c r="C88" i="1"/>
  <c r="C83" i="1" l="1"/>
  <c r="C62" i="1"/>
  <c r="C49" i="1"/>
  <c r="C45" i="1"/>
  <c r="C37" i="1"/>
  <c r="C27" i="1"/>
  <c r="C14" i="1"/>
  <c r="C85" i="1" l="1"/>
</calcChain>
</file>

<file path=xl/sharedStrings.xml><?xml version="1.0" encoding="utf-8"?>
<sst xmlns="http://schemas.openxmlformats.org/spreadsheetml/2006/main" count="114" uniqueCount="113">
  <si>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</si>
  <si>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</si>
  <si>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</si>
  <si>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</si>
  <si>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</si>
  <si>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</si>
  <si>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</si>
  <si>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</si>
  <si>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</si>
  <si>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1.6</t>
  </si>
  <si>
    <t>Очистка  площади чердака  и  подвала от мусора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</si>
  <si>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</si>
  <si>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</si>
  <si>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</si>
  <si>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</si>
  <si>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</si>
  <si>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</si>
  <si>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</si>
  <si>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</si>
  <si>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</si>
  <si>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</si>
  <si>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</si>
  <si>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</si>
  <si>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</si>
  <si>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</si>
  <si>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</si>
  <si>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</si>
  <si>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</si>
  <si>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</si>
  <si>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</si>
  <si>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</si>
  <si>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</si>
  <si>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</si>
  <si>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</si>
  <si>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</si>
  <si>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</si>
  <si>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</si>
  <si>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</si>
  <si>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</si>
  <si>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</si>
  <si>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</si>
  <si>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</si>
  <si>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</si>
  <si>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</si>
  <si>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</si>
  <si>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</si>
  <si>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</si>
  <si>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</si>
  <si>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</si>
  <si>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</si>
  <si>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</si>
  <si>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</si>
  <si>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</si>
  <si>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</si>
  <si>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</si>
  <si>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</si>
  <si>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</si>
  <si>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</si>
  <si>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</si>
  <si>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</si>
  <si>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</si>
  <si>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</si>
  <si>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</si>
  <si>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</si>
  <si>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</si>
  <si>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</si>
  <si>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</si>
  <si>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</si>
  <si>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</si>
  <si>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</si>
  <si>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</si>
  <si>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</si>
  <si>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</si>
  <si>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Обслуживание коллективных приборов учета электроэнергии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</si>
  <si>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</si>
  <si>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</si>
  <si>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</si>
  <si>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>Поверка общедомового счетчика воды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</si>
  <si>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</si>
  <si>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</si>
  <si>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</si>
  <si>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</si>
  <si>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устранение обрыва питающего кабеля кв.2 с устройством провода АПУВ - 6мп</t>
  </si>
  <si>
    <t>Текущий ремонт систем водоснабжения и водоотведения (непредвиденные работы)</t>
  </si>
  <si>
    <t>устранение засора канализационного коллектора, выпуска в подвале</t>
  </si>
  <si>
    <t>устранение засора в МКД в подвале</t>
  </si>
  <si>
    <t>устранение засора в МКД выпуск на колодец</t>
  </si>
  <si>
    <t>устранение засора МКД (коллектор)</t>
  </si>
  <si>
    <t>смена вентиля Ду 15 мм на стояках отопления кв.3</t>
  </si>
  <si>
    <t>смена вентиля Ду 15 мм на стояках отопления кв.1</t>
  </si>
  <si>
    <t xml:space="preserve"> 9.3</t>
  </si>
  <si>
    <t>Текущий ремонт конструктивных элементов (непредвиденные работы)</t>
  </si>
  <si>
    <t>установка выключателя на освещение подвала</t>
  </si>
  <si>
    <t>развоз и установка трапов - 2 шт</t>
  </si>
  <si>
    <t>открытие продухов</t>
  </si>
  <si>
    <t>установка навесного замка на чердачный люк 1п</t>
  </si>
  <si>
    <t>укрепление проушин саморезами на чердачный люк</t>
  </si>
  <si>
    <t>устройство воодоотводной канавки в асфальте вдоль бордюра, перфоратором</t>
  </si>
  <si>
    <t>укрепление проушин на чердачном люке</t>
  </si>
  <si>
    <t>смена навесного замка на чердачном люке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</si>
  <si>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</si>
  <si>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</si>
  <si>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</si>
  <si>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</t>
  </si>
  <si>
    <t>по управлению и обслуживанию</t>
  </si>
  <si>
    <t>МКД по ул.Юбилейная 13</t>
  </si>
  <si>
    <t>1. Содержание помещений общего пользования</t>
  </si>
  <si>
    <t xml:space="preserve">Отчет за 2020 г </t>
  </si>
  <si>
    <t>Результат на 01.01.2020г. ("+" экономия, "-"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</si>
  <si>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</si>
  <si>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</si>
  <si>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</si>
  <si>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2020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</si>
</sst>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0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3" fillId="0" borderId="0" xfId="0" applyFont="1" applyFill="1"/>
    <xf numFmtId="0" fontId="3" fillId="0" borderId="0" xfId="0" applyFont="1" applyFill="1" applyBorder="1"/>
    <xf numFmtId="0" fontId="5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2" fontId="4" fillId="0" borderId="1" xfId="0" applyNumberFormat="1" applyFont="1" applyFill="1" applyBorder="1"/>
    <xf numFmtId="0" fontId="5" fillId="0" borderId="0" xfId="0" applyFont="1" applyFill="1" applyBorder="1"/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5" fillId="0" borderId="1" xfId="0" applyNumberFormat="1" applyFont="1" applyFill="1" applyBorder="1"/>
    <xf numFmtId="16" fontId="5" fillId="0" borderId="1" xfId="0" applyNumberFormat="1" applyFont="1" applyFill="1" applyBorder="1"/>
    <xf numFmtId="0" fontId="4" fillId="0" borderId="1" xfId="0" applyFont="1" applyFill="1" applyBorder="1" applyAlignment="1">
      <alignment wrapText="1"/>
    </xf>
    <xf numFmtId="0" fontId="4" fillId="0" borderId="1" xfId="0" applyNumberFormat="1" applyFont="1" applyFill="1" applyBorder="1"/>
    <xf numFmtId="0" fontId="7" fillId="0" borderId="1" xfId="0" applyNumberFormat="1" applyFont="1" applyFill="1" applyBorder="1"/>
    <xf numFmtId="0" fontId="7" fillId="0" borderId="0" xfId="0" applyFont="1" applyFill="1"/>
    <xf numFmtId="0" fontId="7" fillId="0" borderId="1" xfId="0" applyFont="1" applyFill="1" applyBorder="1"/>
    <xf numFmtId="0" fontId="5" fillId="0" borderId="2" xfId="0" applyFont="1" applyFill="1" applyBorder="1"/>
    <xf numFmtId="0" fontId="4" fillId="0" borderId="3" xfId="0" applyFont="1" applyFill="1" applyBorder="1"/>
    <xf numFmtId="2" fontId="5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2" fontId="7" fillId="0" borderId="1" xfId="0" applyNumberFormat="1" applyFont="1" applyFill="1" applyBorder="1" applyAlignment="1"/>
    <xf numFmtId="2" fontId="5" fillId="0" borderId="1" xfId="0" applyNumberFormat="1" applyFont="1" applyFill="1" applyBorder="1" applyAlignment="1"/>
    <xf numFmtId="2" fontId="4" fillId="0" borderId="3" xfId="0" applyNumberFormat="1" applyFont="1" applyFill="1" applyBorder="1" applyAlignment="1">
      <alignment wrapText="1"/>
    </xf>
    <xf numFmtId="0" fontId="8" fillId="0" borderId="1" xfId="1" applyFont="1" applyBorder="1" applyAlignment="1">
      <alignment horizontal="center" vertical="center"/>
    </xf>
    <xf numFmtId="0" fontId="2" fillId="0" borderId="1" xfId="1" applyFont="1" applyBorder="1"/>
    <xf numFmtId="0" fontId="9" fillId="0" borderId="0" xfId="0" applyFont="1" applyFill="1" applyAlignment="1">
      <alignment wrapText="1"/>
    </xf>
    <xf numFmtId="0" fontId="8" fillId="0" borderId="1" xfId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2" fontId="4" fillId="0" borderId="1" xfId="1" applyNumberFormat="1" applyFont="1" applyFill="1" applyBorder="1" applyAlignment="1"/>
    <xf numFmtId="2" fontId="4" fillId="0" borderId="1" xfId="1" applyNumberFormat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0"/>
  <sheetViews>
    <sheetView tabSelected="1" topLeftCell="A66" workbookViewId="0">
      <selection activeCell="O74" sqref="O74"/>
    </sheetView>
  </sheetViews>
  <sheetFormatPr defaultRowHeight="15" x14ac:dyDescent="0.2"/>
  <cols>
    <col min="1" max="1" width="7.7109375" style="3" customWidth="1"/>
    <col min="2" max="2" width="69.140625" style="3" customWidth="1"/>
    <col min="3" max="3" width="14.5703125" style="3" customWidth="1"/>
    <col min="4" max="201" width="9.140625" style="3"/>
    <col min="202" max="202" width="4" style="3" customWidth="1"/>
    <col min="203" max="203" width="49.5703125" style="3" customWidth="1"/>
    <col min="204" max="204" width="9.140625" style="3"/>
    <col min="205" max="205" width="7.28515625" style="3" customWidth="1"/>
    <col min="206" max="206" width="8.140625" style="3" customWidth="1"/>
    <col min="207" max="207" width="6.85546875" style="3" customWidth="1"/>
    <col min="208" max="208" width="9" style="3" customWidth="1"/>
    <col min="209" max="209" width="9.42578125" style="3" customWidth="1"/>
    <col min="210" max="210" width="6.7109375" style="3" customWidth="1"/>
    <col min="211" max="221" width="7.7109375" style="3" customWidth="1"/>
    <col min="222" max="257" width="9.140625" style="3"/>
    <col min="258" max="258" width="11.28515625" style="3" customWidth="1"/>
    <col min="259" max="457" width="9.140625" style="3"/>
    <col min="458" max="458" width="4" style="3" customWidth="1"/>
    <col min="459" max="459" width="49.5703125" style="3" customWidth="1"/>
    <col min="460" max="460" width="9.140625" style="3"/>
    <col min="461" max="461" width="7.28515625" style="3" customWidth="1"/>
    <col min="462" max="462" width="8.140625" style="3" customWidth="1"/>
    <col min="463" max="463" width="6.85546875" style="3" customWidth="1"/>
    <col min="464" max="464" width="9" style="3" customWidth="1"/>
    <col min="465" max="465" width="9.42578125" style="3" customWidth="1"/>
    <col min="466" max="466" width="6.7109375" style="3" customWidth="1"/>
    <col min="467" max="477" width="7.7109375" style="3" customWidth="1"/>
    <col min="478" max="513" width="9.140625" style="3"/>
    <col min="514" max="514" width="11.28515625" style="3" customWidth="1"/>
    <col min="515" max="713" width="9.140625" style="3"/>
    <col min="714" max="714" width="4" style="3" customWidth="1"/>
    <col min="715" max="715" width="49.5703125" style="3" customWidth="1"/>
    <col min="716" max="716" width="9.140625" style="3"/>
    <col min="717" max="717" width="7.28515625" style="3" customWidth="1"/>
    <col min="718" max="718" width="8.140625" style="3" customWidth="1"/>
    <col min="719" max="719" width="6.85546875" style="3" customWidth="1"/>
    <col min="720" max="720" width="9" style="3" customWidth="1"/>
    <col min="721" max="721" width="9.42578125" style="3" customWidth="1"/>
    <col min="722" max="722" width="6.7109375" style="3" customWidth="1"/>
    <col min="723" max="733" width="7.7109375" style="3" customWidth="1"/>
    <col min="734" max="769" width="9.140625" style="3"/>
    <col min="770" max="770" width="11.28515625" style="3" customWidth="1"/>
    <col min="771" max="969" width="9.140625" style="3"/>
    <col min="970" max="970" width="4" style="3" customWidth="1"/>
    <col min="971" max="971" width="49.5703125" style="3" customWidth="1"/>
    <col min="972" max="972" width="9.140625" style="3"/>
    <col min="973" max="973" width="7.28515625" style="3" customWidth="1"/>
    <col min="974" max="974" width="8.140625" style="3" customWidth="1"/>
    <col min="975" max="975" width="6.85546875" style="3" customWidth="1"/>
    <col min="976" max="976" width="9" style="3" customWidth="1"/>
    <col min="977" max="977" width="9.42578125" style="3" customWidth="1"/>
    <col min="978" max="978" width="6.7109375" style="3" customWidth="1"/>
    <col min="979" max="989" width="7.7109375" style="3" customWidth="1"/>
    <col min="990" max="1025" width="9.140625" style="3"/>
    <col min="1026" max="1026" width="11.28515625" style="3" customWidth="1"/>
    <col min="1027" max="1225" width="9.140625" style="3"/>
    <col min="1226" max="1226" width="4" style="3" customWidth="1"/>
    <col min="1227" max="1227" width="49.5703125" style="3" customWidth="1"/>
    <col min="1228" max="1228" width="9.140625" style="3"/>
    <col min="1229" max="1229" width="7.28515625" style="3" customWidth="1"/>
    <col min="1230" max="1230" width="8.140625" style="3" customWidth="1"/>
    <col min="1231" max="1231" width="6.85546875" style="3" customWidth="1"/>
    <col min="1232" max="1232" width="9" style="3" customWidth="1"/>
    <col min="1233" max="1233" width="9.42578125" style="3" customWidth="1"/>
    <col min="1234" max="1234" width="6.7109375" style="3" customWidth="1"/>
    <col min="1235" max="1245" width="7.7109375" style="3" customWidth="1"/>
    <col min="1246" max="1281" width="9.140625" style="3"/>
    <col min="1282" max="1282" width="11.28515625" style="3" customWidth="1"/>
    <col min="1283" max="1481" width="9.140625" style="3"/>
    <col min="1482" max="1482" width="4" style="3" customWidth="1"/>
    <col min="1483" max="1483" width="49.5703125" style="3" customWidth="1"/>
    <col min="1484" max="1484" width="9.140625" style="3"/>
    <col min="1485" max="1485" width="7.28515625" style="3" customWidth="1"/>
    <col min="1486" max="1486" width="8.140625" style="3" customWidth="1"/>
    <col min="1487" max="1487" width="6.85546875" style="3" customWidth="1"/>
    <col min="1488" max="1488" width="9" style="3" customWidth="1"/>
    <col min="1489" max="1489" width="9.42578125" style="3" customWidth="1"/>
    <col min="1490" max="1490" width="6.7109375" style="3" customWidth="1"/>
    <col min="1491" max="1501" width="7.7109375" style="3" customWidth="1"/>
    <col min="1502" max="1537" width="9.140625" style="3"/>
    <col min="1538" max="1538" width="11.28515625" style="3" customWidth="1"/>
    <col min="1539" max="1737" width="9.140625" style="3"/>
    <col min="1738" max="1738" width="4" style="3" customWidth="1"/>
    <col min="1739" max="1739" width="49.5703125" style="3" customWidth="1"/>
    <col min="1740" max="1740" width="9.140625" style="3"/>
    <col min="1741" max="1741" width="7.28515625" style="3" customWidth="1"/>
    <col min="1742" max="1742" width="8.140625" style="3" customWidth="1"/>
    <col min="1743" max="1743" width="6.85546875" style="3" customWidth="1"/>
    <col min="1744" max="1744" width="9" style="3" customWidth="1"/>
    <col min="1745" max="1745" width="9.42578125" style="3" customWidth="1"/>
    <col min="1746" max="1746" width="6.7109375" style="3" customWidth="1"/>
    <col min="1747" max="1757" width="7.7109375" style="3" customWidth="1"/>
    <col min="1758" max="1793" width="9.140625" style="3"/>
    <col min="1794" max="1794" width="11.28515625" style="3" customWidth="1"/>
    <col min="1795" max="1993" width="9.140625" style="3"/>
    <col min="1994" max="1994" width="4" style="3" customWidth="1"/>
    <col min="1995" max="1995" width="49.5703125" style="3" customWidth="1"/>
    <col min="1996" max="1996" width="9.140625" style="3"/>
    <col min="1997" max="1997" width="7.28515625" style="3" customWidth="1"/>
    <col min="1998" max="1998" width="8.140625" style="3" customWidth="1"/>
    <col min="1999" max="1999" width="6.85546875" style="3" customWidth="1"/>
    <col min="2000" max="2000" width="9" style="3" customWidth="1"/>
    <col min="2001" max="2001" width="9.42578125" style="3" customWidth="1"/>
    <col min="2002" max="2002" width="6.7109375" style="3" customWidth="1"/>
    <col min="2003" max="2013" width="7.7109375" style="3" customWidth="1"/>
    <col min="2014" max="2049" width="9.140625" style="3"/>
    <col min="2050" max="2050" width="11.28515625" style="3" customWidth="1"/>
    <col min="2051" max="2249" width="9.140625" style="3"/>
    <col min="2250" max="2250" width="4" style="3" customWidth="1"/>
    <col min="2251" max="2251" width="49.5703125" style="3" customWidth="1"/>
    <col min="2252" max="2252" width="9.140625" style="3"/>
    <col min="2253" max="2253" width="7.28515625" style="3" customWidth="1"/>
    <col min="2254" max="2254" width="8.140625" style="3" customWidth="1"/>
    <col min="2255" max="2255" width="6.85546875" style="3" customWidth="1"/>
    <col min="2256" max="2256" width="9" style="3" customWidth="1"/>
    <col min="2257" max="2257" width="9.42578125" style="3" customWidth="1"/>
    <col min="2258" max="2258" width="6.7109375" style="3" customWidth="1"/>
    <col min="2259" max="2269" width="7.7109375" style="3" customWidth="1"/>
    <col min="2270" max="2305" width="9.140625" style="3"/>
    <col min="2306" max="2306" width="11.28515625" style="3" customWidth="1"/>
    <col min="2307" max="2505" width="9.140625" style="3"/>
    <col min="2506" max="2506" width="4" style="3" customWidth="1"/>
    <col min="2507" max="2507" width="49.5703125" style="3" customWidth="1"/>
    <col min="2508" max="2508" width="9.140625" style="3"/>
    <col min="2509" max="2509" width="7.28515625" style="3" customWidth="1"/>
    <col min="2510" max="2510" width="8.140625" style="3" customWidth="1"/>
    <col min="2511" max="2511" width="6.85546875" style="3" customWidth="1"/>
    <col min="2512" max="2512" width="9" style="3" customWidth="1"/>
    <col min="2513" max="2513" width="9.42578125" style="3" customWidth="1"/>
    <col min="2514" max="2514" width="6.7109375" style="3" customWidth="1"/>
    <col min="2515" max="2525" width="7.7109375" style="3" customWidth="1"/>
    <col min="2526" max="2561" width="9.140625" style="3"/>
    <col min="2562" max="2562" width="11.28515625" style="3" customWidth="1"/>
    <col min="2563" max="2761" width="9.140625" style="3"/>
    <col min="2762" max="2762" width="4" style="3" customWidth="1"/>
    <col min="2763" max="2763" width="49.5703125" style="3" customWidth="1"/>
    <col min="2764" max="2764" width="9.140625" style="3"/>
    <col min="2765" max="2765" width="7.28515625" style="3" customWidth="1"/>
    <col min="2766" max="2766" width="8.140625" style="3" customWidth="1"/>
    <col min="2767" max="2767" width="6.85546875" style="3" customWidth="1"/>
    <col min="2768" max="2768" width="9" style="3" customWidth="1"/>
    <col min="2769" max="2769" width="9.42578125" style="3" customWidth="1"/>
    <col min="2770" max="2770" width="6.7109375" style="3" customWidth="1"/>
    <col min="2771" max="2781" width="7.7109375" style="3" customWidth="1"/>
    <col min="2782" max="2817" width="9.140625" style="3"/>
    <col min="2818" max="2818" width="11.28515625" style="3" customWidth="1"/>
    <col min="2819" max="3017" width="9.140625" style="3"/>
    <col min="3018" max="3018" width="4" style="3" customWidth="1"/>
    <col min="3019" max="3019" width="49.5703125" style="3" customWidth="1"/>
    <col min="3020" max="3020" width="9.140625" style="3"/>
    <col min="3021" max="3021" width="7.28515625" style="3" customWidth="1"/>
    <col min="3022" max="3022" width="8.140625" style="3" customWidth="1"/>
    <col min="3023" max="3023" width="6.85546875" style="3" customWidth="1"/>
    <col min="3024" max="3024" width="9" style="3" customWidth="1"/>
    <col min="3025" max="3025" width="9.42578125" style="3" customWidth="1"/>
    <col min="3026" max="3026" width="6.7109375" style="3" customWidth="1"/>
    <col min="3027" max="3037" width="7.7109375" style="3" customWidth="1"/>
    <col min="3038" max="3073" width="9.140625" style="3"/>
    <col min="3074" max="3074" width="11.28515625" style="3" customWidth="1"/>
    <col min="3075" max="3273" width="9.140625" style="3"/>
    <col min="3274" max="3274" width="4" style="3" customWidth="1"/>
    <col min="3275" max="3275" width="49.5703125" style="3" customWidth="1"/>
    <col min="3276" max="3276" width="9.140625" style="3"/>
    <col min="3277" max="3277" width="7.28515625" style="3" customWidth="1"/>
    <col min="3278" max="3278" width="8.140625" style="3" customWidth="1"/>
    <col min="3279" max="3279" width="6.85546875" style="3" customWidth="1"/>
    <col min="3280" max="3280" width="9" style="3" customWidth="1"/>
    <col min="3281" max="3281" width="9.42578125" style="3" customWidth="1"/>
    <col min="3282" max="3282" width="6.7109375" style="3" customWidth="1"/>
    <col min="3283" max="3293" width="7.7109375" style="3" customWidth="1"/>
    <col min="3294" max="3329" width="9.140625" style="3"/>
    <col min="3330" max="3330" width="11.28515625" style="3" customWidth="1"/>
    <col min="3331" max="3529" width="9.140625" style="3"/>
    <col min="3530" max="3530" width="4" style="3" customWidth="1"/>
    <col min="3531" max="3531" width="49.5703125" style="3" customWidth="1"/>
    <col min="3532" max="3532" width="9.140625" style="3"/>
    <col min="3533" max="3533" width="7.28515625" style="3" customWidth="1"/>
    <col min="3534" max="3534" width="8.140625" style="3" customWidth="1"/>
    <col min="3535" max="3535" width="6.85546875" style="3" customWidth="1"/>
    <col min="3536" max="3536" width="9" style="3" customWidth="1"/>
    <col min="3537" max="3537" width="9.42578125" style="3" customWidth="1"/>
    <col min="3538" max="3538" width="6.7109375" style="3" customWidth="1"/>
    <col min="3539" max="3549" width="7.7109375" style="3" customWidth="1"/>
    <col min="3550" max="3585" width="9.140625" style="3"/>
    <col min="3586" max="3586" width="11.28515625" style="3" customWidth="1"/>
    <col min="3587" max="3785" width="9.140625" style="3"/>
    <col min="3786" max="3786" width="4" style="3" customWidth="1"/>
    <col min="3787" max="3787" width="49.5703125" style="3" customWidth="1"/>
    <col min="3788" max="3788" width="9.140625" style="3"/>
    <col min="3789" max="3789" width="7.28515625" style="3" customWidth="1"/>
    <col min="3790" max="3790" width="8.140625" style="3" customWidth="1"/>
    <col min="3791" max="3791" width="6.85546875" style="3" customWidth="1"/>
    <col min="3792" max="3792" width="9" style="3" customWidth="1"/>
    <col min="3793" max="3793" width="9.42578125" style="3" customWidth="1"/>
    <col min="3794" max="3794" width="6.7109375" style="3" customWidth="1"/>
    <col min="3795" max="3805" width="7.7109375" style="3" customWidth="1"/>
    <col min="3806" max="3841" width="9.140625" style="3"/>
    <col min="3842" max="3842" width="11.28515625" style="3" customWidth="1"/>
    <col min="3843" max="4041" width="9.140625" style="3"/>
    <col min="4042" max="4042" width="4" style="3" customWidth="1"/>
    <col min="4043" max="4043" width="49.5703125" style="3" customWidth="1"/>
    <col min="4044" max="4044" width="9.140625" style="3"/>
    <col min="4045" max="4045" width="7.28515625" style="3" customWidth="1"/>
    <col min="4046" max="4046" width="8.140625" style="3" customWidth="1"/>
    <col min="4047" max="4047" width="6.85546875" style="3" customWidth="1"/>
    <col min="4048" max="4048" width="9" style="3" customWidth="1"/>
    <col min="4049" max="4049" width="9.42578125" style="3" customWidth="1"/>
    <col min="4050" max="4050" width="6.7109375" style="3" customWidth="1"/>
    <col min="4051" max="4061" width="7.7109375" style="3" customWidth="1"/>
    <col min="4062" max="4097" width="9.140625" style="3"/>
    <col min="4098" max="4098" width="11.28515625" style="3" customWidth="1"/>
    <col min="4099" max="4297" width="9.140625" style="3"/>
    <col min="4298" max="4298" width="4" style="3" customWidth="1"/>
    <col min="4299" max="4299" width="49.5703125" style="3" customWidth="1"/>
    <col min="4300" max="4300" width="9.140625" style="3"/>
    <col min="4301" max="4301" width="7.28515625" style="3" customWidth="1"/>
    <col min="4302" max="4302" width="8.140625" style="3" customWidth="1"/>
    <col min="4303" max="4303" width="6.85546875" style="3" customWidth="1"/>
    <col min="4304" max="4304" width="9" style="3" customWidth="1"/>
    <col min="4305" max="4305" width="9.42578125" style="3" customWidth="1"/>
    <col min="4306" max="4306" width="6.7109375" style="3" customWidth="1"/>
    <col min="4307" max="4317" width="7.7109375" style="3" customWidth="1"/>
    <col min="4318" max="4353" width="9.140625" style="3"/>
    <col min="4354" max="4354" width="11.28515625" style="3" customWidth="1"/>
    <col min="4355" max="4553" width="9.140625" style="3"/>
    <col min="4554" max="4554" width="4" style="3" customWidth="1"/>
    <col min="4555" max="4555" width="49.5703125" style="3" customWidth="1"/>
    <col min="4556" max="4556" width="9.140625" style="3"/>
    <col min="4557" max="4557" width="7.28515625" style="3" customWidth="1"/>
    <col min="4558" max="4558" width="8.140625" style="3" customWidth="1"/>
    <col min="4559" max="4559" width="6.85546875" style="3" customWidth="1"/>
    <col min="4560" max="4560" width="9" style="3" customWidth="1"/>
    <col min="4561" max="4561" width="9.42578125" style="3" customWidth="1"/>
    <col min="4562" max="4562" width="6.7109375" style="3" customWidth="1"/>
    <col min="4563" max="4573" width="7.7109375" style="3" customWidth="1"/>
    <col min="4574" max="4609" width="9.140625" style="3"/>
    <col min="4610" max="4610" width="11.28515625" style="3" customWidth="1"/>
    <col min="4611" max="4809" width="9.140625" style="3"/>
    <col min="4810" max="4810" width="4" style="3" customWidth="1"/>
    <col min="4811" max="4811" width="49.5703125" style="3" customWidth="1"/>
    <col min="4812" max="4812" width="9.140625" style="3"/>
    <col min="4813" max="4813" width="7.28515625" style="3" customWidth="1"/>
    <col min="4814" max="4814" width="8.140625" style="3" customWidth="1"/>
    <col min="4815" max="4815" width="6.85546875" style="3" customWidth="1"/>
    <col min="4816" max="4816" width="9" style="3" customWidth="1"/>
    <col min="4817" max="4817" width="9.42578125" style="3" customWidth="1"/>
    <col min="4818" max="4818" width="6.7109375" style="3" customWidth="1"/>
    <col min="4819" max="4829" width="7.7109375" style="3" customWidth="1"/>
    <col min="4830" max="4865" width="9.140625" style="3"/>
    <col min="4866" max="4866" width="11.28515625" style="3" customWidth="1"/>
    <col min="4867" max="5065" width="9.140625" style="3"/>
    <col min="5066" max="5066" width="4" style="3" customWidth="1"/>
    <col min="5067" max="5067" width="49.5703125" style="3" customWidth="1"/>
    <col min="5068" max="5068" width="9.140625" style="3"/>
    <col min="5069" max="5069" width="7.28515625" style="3" customWidth="1"/>
    <col min="5070" max="5070" width="8.140625" style="3" customWidth="1"/>
    <col min="5071" max="5071" width="6.85546875" style="3" customWidth="1"/>
    <col min="5072" max="5072" width="9" style="3" customWidth="1"/>
    <col min="5073" max="5073" width="9.42578125" style="3" customWidth="1"/>
    <col min="5074" max="5074" width="6.7109375" style="3" customWidth="1"/>
    <col min="5075" max="5085" width="7.7109375" style="3" customWidth="1"/>
    <col min="5086" max="5121" width="9.140625" style="3"/>
    <col min="5122" max="5122" width="11.28515625" style="3" customWidth="1"/>
    <col min="5123" max="5321" width="9.140625" style="3"/>
    <col min="5322" max="5322" width="4" style="3" customWidth="1"/>
    <col min="5323" max="5323" width="49.5703125" style="3" customWidth="1"/>
    <col min="5324" max="5324" width="9.140625" style="3"/>
    <col min="5325" max="5325" width="7.28515625" style="3" customWidth="1"/>
    <col min="5326" max="5326" width="8.140625" style="3" customWidth="1"/>
    <col min="5327" max="5327" width="6.85546875" style="3" customWidth="1"/>
    <col min="5328" max="5328" width="9" style="3" customWidth="1"/>
    <col min="5329" max="5329" width="9.42578125" style="3" customWidth="1"/>
    <col min="5330" max="5330" width="6.7109375" style="3" customWidth="1"/>
    <col min="5331" max="5341" width="7.7109375" style="3" customWidth="1"/>
    <col min="5342" max="5377" width="9.140625" style="3"/>
    <col min="5378" max="5378" width="11.28515625" style="3" customWidth="1"/>
    <col min="5379" max="5577" width="9.140625" style="3"/>
    <col min="5578" max="5578" width="4" style="3" customWidth="1"/>
    <col min="5579" max="5579" width="49.5703125" style="3" customWidth="1"/>
    <col min="5580" max="5580" width="9.140625" style="3"/>
    <col min="5581" max="5581" width="7.28515625" style="3" customWidth="1"/>
    <col min="5582" max="5582" width="8.140625" style="3" customWidth="1"/>
    <col min="5583" max="5583" width="6.85546875" style="3" customWidth="1"/>
    <col min="5584" max="5584" width="9" style="3" customWidth="1"/>
    <col min="5585" max="5585" width="9.42578125" style="3" customWidth="1"/>
    <col min="5586" max="5586" width="6.7109375" style="3" customWidth="1"/>
    <col min="5587" max="5597" width="7.7109375" style="3" customWidth="1"/>
    <col min="5598" max="5633" width="9.140625" style="3"/>
    <col min="5634" max="5634" width="11.28515625" style="3" customWidth="1"/>
    <col min="5635" max="5833" width="9.140625" style="3"/>
    <col min="5834" max="5834" width="4" style="3" customWidth="1"/>
    <col min="5835" max="5835" width="49.5703125" style="3" customWidth="1"/>
    <col min="5836" max="5836" width="9.140625" style="3"/>
    <col min="5837" max="5837" width="7.28515625" style="3" customWidth="1"/>
    <col min="5838" max="5838" width="8.140625" style="3" customWidth="1"/>
    <col min="5839" max="5839" width="6.85546875" style="3" customWidth="1"/>
    <col min="5840" max="5840" width="9" style="3" customWidth="1"/>
    <col min="5841" max="5841" width="9.42578125" style="3" customWidth="1"/>
    <col min="5842" max="5842" width="6.7109375" style="3" customWidth="1"/>
    <col min="5843" max="5853" width="7.7109375" style="3" customWidth="1"/>
    <col min="5854" max="5889" width="9.140625" style="3"/>
    <col min="5890" max="5890" width="11.28515625" style="3" customWidth="1"/>
    <col min="5891" max="6089" width="9.140625" style="3"/>
    <col min="6090" max="6090" width="4" style="3" customWidth="1"/>
    <col min="6091" max="6091" width="49.5703125" style="3" customWidth="1"/>
    <col min="6092" max="6092" width="9.140625" style="3"/>
    <col min="6093" max="6093" width="7.28515625" style="3" customWidth="1"/>
    <col min="6094" max="6094" width="8.140625" style="3" customWidth="1"/>
    <col min="6095" max="6095" width="6.85546875" style="3" customWidth="1"/>
    <col min="6096" max="6096" width="9" style="3" customWidth="1"/>
    <col min="6097" max="6097" width="9.42578125" style="3" customWidth="1"/>
    <col min="6098" max="6098" width="6.7109375" style="3" customWidth="1"/>
    <col min="6099" max="6109" width="7.7109375" style="3" customWidth="1"/>
    <col min="6110" max="6145" width="9.140625" style="3"/>
    <col min="6146" max="6146" width="11.28515625" style="3" customWidth="1"/>
    <col min="6147" max="6345" width="9.140625" style="3"/>
    <col min="6346" max="6346" width="4" style="3" customWidth="1"/>
    <col min="6347" max="6347" width="49.5703125" style="3" customWidth="1"/>
    <col min="6348" max="6348" width="9.140625" style="3"/>
    <col min="6349" max="6349" width="7.28515625" style="3" customWidth="1"/>
    <col min="6350" max="6350" width="8.140625" style="3" customWidth="1"/>
    <col min="6351" max="6351" width="6.85546875" style="3" customWidth="1"/>
    <col min="6352" max="6352" width="9" style="3" customWidth="1"/>
    <col min="6353" max="6353" width="9.42578125" style="3" customWidth="1"/>
    <col min="6354" max="6354" width="6.7109375" style="3" customWidth="1"/>
    <col min="6355" max="6365" width="7.7109375" style="3" customWidth="1"/>
    <col min="6366" max="6401" width="9.140625" style="3"/>
    <col min="6402" max="6402" width="11.28515625" style="3" customWidth="1"/>
    <col min="6403" max="6601" width="9.140625" style="3"/>
    <col min="6602" max="6602" width="4" style="3" customWidth="1"/>
    <col min="6603" max="6603" width="49.5703125" style="3" customWidth="1"/>
    <col min="6604" max="6604" width="9.140625" style="3"/>
    <col min="6605" max="6605" width="7.28515625" style="3" customWidth="1"/>
    <col min="6606" max="6606" width="8.140625" style="3" customWidth="1"/>
    <col min="6607" max="6607" width="6.85546875" style="3" customWidth="1"/>
    <col min="6608" max="6608" width="9" style="3" customWidth="1"/>
    <col min="6609" max="6609" width="9.42578125" style="3" customWidth="1"/>
    <col min="6610" max="6610" width="6.7109375" style="3" customWidth="1"/>
    <col min="6611" max="6621" width="7.7109375" style="3" customWidth="1"/>
    <col min="6622" max="6657" width="9.140625" style="3"/>
    <col min="6658" max="6658" width="11.28515625" style="3" customWidth="1"/>
    <col min="6659" max="6857" width="9.140625" style="3"/>
    <col min="6858" max="6858" width="4" style="3" customWidth="1"/>
    <col min="6859" max="6859" width="49.5703125" style="3" customWidth="1"/>
    <col min="6860" max="6860" width="9.140625" style="3"/>
    <col min="6861" max="6861" width="7.28515625" style="3" customWidth="1"/>
    <col min="6862" max="6862" width="8.140625" style="3" customWidth="1"/>
    <col min="6863" max="6863" width="6.85546875" style="3" customWidth="1"/>
    <col min="6864" max="6864" width="9" style="3" customWidth="1"/>
    <col min="6865" max="6865" width="9.42578125" style="3" customWidth="1"/>
    <col min="6866" max="6866" width="6.7109375" style="3" customWidth="1"/>
    <col min="6867" max="6877" width="7.7109375" style="3" customWidth="1"/>
    <col min="6878" max="6913" width="9.140625" style="3"/>
    <col min="6914" max="6914" width="11.28515625" style="3" customWidth="1"/>
    <col min="6915" max="7113" width="9.140625" style="3"/>
    <col min="7114" max="7114" width="4" style="3" customWidth="1"/>
    <col min="7115" max="7115" width="49.5703125" style="3" customWidth="1"/>
    <col min="7116" max="7116" width="9.140625" style="3"/>
    <col min="7117" max="7117" width="7.28515625" style="3" customWidth="1"/>
    <col min="7118" max="7118" width="8.140625" style="3" customWidth="1"/>
    <col min="7119" max="7119" width="6.85546875" style="3" customWidth="1"/>
    <col min="7120" max="7120" width="9" style="3" customWidth="1"/>
    <col min="7121" max="7121" width="9.42578125" style="3" customWidth="1"/>
    <col min="7122" max="7122" width="6.7109375" style="3" customWidth="1"/>
    <col min="7123" max="7133" width="7.7109375" style="3" customWidth="1"/>
    <col min="7134" max="7169" width="9.140625" style="3"/>
    <col min="7170" max="7170" width="11.28515625" style="3" customWidth="1"/>
    <col min="7171" max="7369" width="9.140625" style="3"/>
    <col min="7370" max="7370" width="4" style="3" customWidth="1"/>
    <col min="7371" max="7371" width="49.5703125" style="3" customWidth="1"/>
    <col min="7372" max="7372" width="9.140625" style="3"/>
    <col min="7373" max="7373" width="7.28515625" style="3" customWidth="1"/>
    <col min="7374" max="7374" width="8.140625" style="3" customWidth="1"/>
    <col min="7375" max="7375" width="6.85546875" style="3" customWidth="1"/>
    <col min="7376" max="7376" width="9" style="3" customWidth="1"/>
    <col min="7377" max="7377" width="9.42578125" style="3" customWidth="1"/>
    <col min="7378" max="7378" width="6.7109375" style="3" customWidth="1"/>
    <col min="7379" max="7389" width="7.7109375" style="3" customWidth="1"/>
    <col min="7390" max="7425" width="9.140625" style="3"/>
    <col min="7426" max="7426" width="11.28515625" style="3" customWidth="1"/>
    <col min="7427" max="7625" width="9.140625" style="3"/>
    <col min="7626" max="7626" width="4" style="3" customWidth="1"/>
    <col min="7627" max="7627" width="49.5703125" style="3" customWidth="1"/>
    <col min="7628" max="7628" width="9.140625" style="3"/>
    <col min="7629" max="7629" width="7.28515625" style="3" customWidth="1"/>
    <col min="7630" max="7630" width="8.140625" style="3" customWidth="1"/>
    <col min="7631" max="7631" width="6.85546875" style="3" customWidth="1"/>
    <col min="7632" max="7632" width="9" style="3" customWidth="1"/>
    <col min="7633" max="7633" width="9.42578125" style="3" customWidth="1"/>
    <col min="7634" max="7634" width="6.7109375" style="3" customWidth="1"/>
    <col min="7635" max="7645" width="7.7109375" style="3" customWidth="1"/>
    <col min="7646" max="7681" width="9.140625" style="3"/>
    <col min="7682" max="7682" width="11.28515625" style="3" customWidth="1"/>
    <col min="7683" max="7881" width="9.140625" style="3"/>
    <col min="7882" max="7882" width="4" style="3" customWidth="1"/>
    <col min="7883" max="7883" width="49.5703125" style="3" customWidth="1"/>
    <col min="7884" max="7884" width="9.140625" style="3"/>
    <col min="7885" max="7885" width="7.28515625" style="3" customWidth="1"/>
    <col min="7886" max="7886" width="8.140625" style="3" customWidth="1"/>
    <col min="7887" max="7887" width="6.85546875" style="3" customWidth="1"/>
    <col min="7888" max="7888" width="9" style="3" customWidth="1"/>
    <col min="7889" max="7889" width="9.42578125" style="3" customWidth="1"/>
    <col min="7890" max="7890" width="6.7109375" style="3" customWidth="1"/>
    <col min="7891" max="7901" width="7.7109375" style="3" customWidth="1"/>
    <col min="7902" max="7937" width="9.140625" style="3"/>
    <col min="7938" max="7938" width="11.28515625" style="3" customWidth="1"/>
    <col min="7939" max="8137" width="9.140625" style="3"/>
    <col min="8138" max="8138" width="4" style="3" customWidth="1"/>
    <col min="8139" max="8139" width="49.5703125" style="3" customWidth="1"/>
    <col min="8140" max="8140" width="9.140625" style="3"/>
    <col min="8141" max="8141" width="7.28515625" style="3" customWidth="1"/>
    <col min="8142" max="8142" width="8.140625" style="3" customWidth="1"/>
    <col min="8143" max="8143" width="6.85546875" style="3" customWidth="1"/>
    <col min="8144" max="8144" width="9" style="3" customWidth="1"/>
    <col min="8145" max="8145" width="9.42578125" style="3" customWidth="1"/>
    <col min="8146" max="8146" width="6.7109375" style="3" customWidth="1"/>
    <col min="8147" max="8157" width="7.7109375" style="3" customWidth="1"/>
    <col min="8158" max="8193" width="9.140625" style="3"/>
    <col min="8194" max="8194" width="11.28515625" style="3" customWidth="1"/>
    <col min="8195" max="8393" width="9.140625" style="3"/>
    <col min="8394" max="8394" width="4" style="3" customWidth="1"/>
    <col min="8395" max="8395" width="49.5703125" style="3" customWidth="1"/>
    <col min="8396" max="8396" width="9.140625" style="3"/>
    <col min="8397" max="8397" width="7.28515625" style="3" customWidth="1"/>
    <col min="8398" max="8398" width="8.140625" style="3" customWidth="1"/>
    <col min="8399" max="8399" width="6.85546875" style="3" customWidth="1"/>
    <col min="8400" max="8400" width="9" style="3" customWidth="1"/>
    <col min="8401" max="8401" width="9.42578125" style="3" customWidth="1"/>
    <col min="8402" max="8402" width="6.7109375" style="3" customWidth="1"/>
    <col min="8403" max="8413" width="7.7109375" style="3" customWidth="1"/>
    <col min="8414" max="8449" width="9.140625" style="3"/>
    <col min="8450" max="8450" width="11.28515625" style="3" customWidth="1"/>
    <col min="8451" max="8649" width="9.140625" style="3"/>
    <col min="8650" max="8650" width="4" style="3" customWidth="1"/>
    <col min="8651" max="8651" width="49.5703125" style="3" customWidth="1"/>
    <col min="8652" max="8652" width="9.140625" style="3"/>
    <col min="8653" max="8653" width="7.28515625" style="3" customWidth="1"/>
    <col min="8654" max="8654" width="8.140625" style="3" customWidth="1"/>
    <col min="8655" max="8655" width="6.85546875" style="3" customWidth="1"/>
    <col min="8656" max="8656" width="9" style="3" customWidth="1"/>
    <col min="8657" max="8657" width="9.42578125" style="3" customWidth="1"/>
    <col min="8658" max="8658" width="6.7109375" style="3" customWidth="1"/>
    <col min="8659" max="8669" width="7.7109375" style="3" customWidth="1"/>
    <col min="8670" max="8705" width="9.140625" style="3"/>
    <col min="8706" max="8706" width="11.28515625" style="3" customWidth="1"/>
    <col min="8707" max="8905" width="9.140625" style="3"/>
    <col min="8906" max="8906" width="4" style="3" customWidth="1"/>
    <col min="8907" max="8907" width="49.5703125" style="3" customWidth="1"/>
    <col min="8908" max="8908" width="9.140625" style="3"/>
    <col min="8909" max="8909" width="7.28515625" style="3" customWidth="1"/>
    <col min="8910" max="8910" width="8.140625" style="3" customWidth="1"/>
    <col min="8911" max="8911" width="6.85546875" style="3" customWidth="1"/>
    <col min="8912" max="8912" width="9" style="3" customWidth="1"/>
    <col min="8913" max="8913" width="9.42578125" style="3" customWidth="1"/>
    <col min="8914" max="8914" width="6.7109375" style="3" customWidth="1"/>
    <col min="8915" max="8925" width="7.7109375" style="3" customWidth="1"/>
    <col min="8926" max="8961" width="9.140625" style="3"/>
    <col min="8962" max="8962" width="11.28515625" style="3" customWidth="1"/>
    <col min="8963" max="9161" width="9.140625" style="3"/>
    <col min="9162" max="9162" width="4" style="3" customWidth="1"/>
    <col min="9163" max="9163" width="49.5703125" style="3" customWidth="1"/>
    <col min="9164" max="9164" width="9.140625" style="3"/>
    <col min="9165" max="9165" width="7.28515625" style="3" customWidth="1"/>
    <col min="9166" max="9166" width="8.140625" style="3" customWidth="1"/>
    <col min="9167" max="9167" width="6.85546875" style="3" customWidth="1"/>
    <col min="9168" max="9168" width="9" style="3" customWidth="1"/>
    <col min="9169" max="9169" width="9.42578125" style="3" customWidth="1"/>
    <col min="9170" max="9170" width="6.7109375" style="3" customWidth="1"/>
    <col min="9171" max="9181" width="7.7109375" style="3" customWidth="1"/>
    <col min="9182" max="9217" width="9.140625" style="3"/>
    <col min="9218" max="9218" width="11.28515625" style="3" customWidth="1"/>
    <col min="9219" max="9417" width="9.140625" style="3"/>
    <col min="9418" max="9418" width="4" style="3" customWidth="1"/>
    <col min="9419" max="9419" width="49.5703125" style="3" customWidth="1"/>
    <col min="9420" max="9420" width="9.140625" style="3"/>
    <col min="9421" max="9421" width="7.28515625" style="3" customWidth="1"/>
    <col min="9422" max="9422" width="8.140625" style="3" customWidth="1"/>
    <col min="9423" max="9423" width="6.85546875" style="3" customWidth="1"/>
    <col min="9424" max="9424" width="9" style="3" customWidth="1"/>
    <col min="9425" max="9425" width="9.42578125" style="3" customWidth="1"/>
    <col min="9426" max="9426" width="6.7109375" style="3" customWidth="1"/>
    <col min="9427" max="9437" width="7.7109375" style="3" customWidth="1"/>
    <col min="9438" max="9473" width="9.140625" style="3"/>
    <col min="9474" max="9474" width="11.28515625" style="3" customWidth="1"/>
    <col min="9475" max="9673" width="9.140625" style="3"/>
    <col min="9674" max="9674" width="4" style="3" customWidth="1"/>
    <col min="9675" max="9675" width="49.5703125" style="3" customWidth="1"/>
    <col min="9676" max="9676" width="9.140625" style="3"/>
    <col min="9677" max="9677" width="7.28515625" style="3" customWidth="1"/>
    <col min="9678" max="9678" width="8.140625" style="3" customWidth="1"/>
    <col min="9679" max="9679" width="6.85546875" style="3" customWidth="1"/>
    <col min="9680" max="9680" width="9" style="3" customWidth="1"/>
    <col min="9681" max="9681" width="9.42578125" style="3" customWidth="1"/>
    <col min="9682" max="9682" width="6.7109375" style="3" customWidth="1"/>
    <col min="9683" max="9693" width="7.7109375" style="3" customWidth="1"/>
    <col min="9694" max="9729" width="9.140625" style="3"/>
    <col min="9730" max="9730" width="11.28515625" style="3" customWidth="1"/>
    <col min="9731" max="9929" width="9.140625" style="3"/>
    <col min="9930" max="9930" width="4" style="3" customWidth="1"/>
    <col min="9931" max="9931" width="49.5703125" style="3" customWidth="1"/>
    <col min="9932" max="9932" width="9.140625" style="3"/>
    <col min="9933" max="9933" width="7.28515625" style="3" customWidth="1"/>
    <col min="9934" max="9934" width="8.140625" style="3" customWidth="1"/>
    <col min="9935" max="9935" width="6.85546875" style="3" customWidth="1"/>
    <col min="9936" max="9936" width="9" style="3" customWidth="1"/>
    <col min="9937" max="9937" width="9.42578125" style="3" customWidth="1"/>
    <col min="9938" max="9938" width="6.7109375" style="3" customWidth="1"/>
    <col min="9939" max="9949" width="7.7109375" style="3" customWidth="1"/>
    <col min="9950" max="9985" width="9.140625" style="3"/>
    <col min="9986" max="9986" width="11.28515625" style="3" customWidth="1"/>
    <col min="9987" max="10185" width="9.140625" style="3"/>
    <col min="10186" max="10186" width="4" style="3" customWidth="1"/>
    <col min="10187" max="10187" width="49.5703125" style="3" customWidth="1"/>
    <col min="10188" max="10188" width="9.140625" style="3"/>
    <col min="10189" max="10189" width="7.28515625" style="3" customWidth="1"/>
    <col min="10190" max="10190" width="8.140625" style="3" customWidth="1"/>
    <col min="10191" max="10191" width="6.85546875" style="3" customWidth="1"/>
    <col min="10192" max="10192" width="9" style="3" customWidth="1"/>
    <col min="10193" max="10193" width="9.42578125" style="3" customWidth="1"/>
    <col min="10194" max="10194" width="6.7109375" style="3" customWidth="1"/>
    <col min="10195" max="10205" width="7.7109375" style="3" customWidth="1"/>
    <col min="10206" max="10241" width="9.140625" style="3"/>
    <col min="10242" max="10242" width="11.28515625" style="3" customWidth="1"/>
    <col min="10243" max="10441" width="9.140625" style="3"/>
    <col min="10442" max="10442" width="4" style="3" customWidth="1"/>
    <col min="10443" max="10443" width="49.5703125" style="3" customWidth="1"/>
    <col min="10444" max="10444" width="9.140625" style="3"/>
    <col min="10445" max="10445" width="7.28515625" style="3" customWidth="1"/>
    <col min="10446" max="10446" width="8.140625" style="3" customWidth="1"/>
    <col min="10447" max="10447" width="6.85546875" style="3" customWidth="1"/>
    <col min="10448" max="10448" width="9" style="3" customWidth="1"/>
    <col min="10449" max="10449" width="9.42578125" style="3" customWidth="1"/>
    <col min="10450" max="10450" width="6.7109375" style="3" customWidth="1"/>
    <col min="10451" max="10461" width="7.7109375" style="3" customWidth="1"/>
    <col min="10462" max="10497" width="9.140625" style="3"/>
    <col min="10498" max="10498" width="11.28515625" style="3" customWidth="1"/>
    <col min="10499" max="10697" width="9.140625" style="3"/>
    <col min="10698" max="10698" width="4" style="3" customWidth="1"/>
    <col min="10699" max="10699" width="49.5703125" style="3" customWidth="1"/>
    <col min="10700" max="10700" width="9.140625" style="3"/>
    <col min="10701" max="10701" width="7.28515625" style="3" customWidth="1"/>
    <col min="10702" max="10702" width="8.140625" style="3" customWidth="1"/>
    <col min="10703" max="10703" width="6.85546875" style="3" customWidth="1"/>
    <col min="10704" max="10704" width="9" style="3" customWidth="1"/>
    <col min="10705" max="10705" width="9.42578125" style="3" customWidth="1"/>
    <col min="10706" max="10706" width="6.7109375" style="3" customWidth="1"/>
    <col min="10707" max="10717" width="7.7109375" style="3" customWidth="1"/>
    <col min="10718" max="10753" width="9.140625" style="3"/>
    <col min="10754" max="10754" width="11.28515625" style="3" customWidth="1"/>
    <col min="10755" max="10953" width="9.140625" style="3"/>
    <col min="10954" max="10954" width="4" style="3" customWidth="1"/>
    <col min="10955" max="10955" width="49.5703125" style="3" customWidth="1"/>
    <col min="10956" max="10956" width="9.140625" style="3"/>
    <col min="10957" max="10957" width="7.28515625" style="3" customWidth="1"/>
    <col min="10958" max="10958" width="8.140625" style="3" customWidth="1"/>
    <col min="10959" max="10959" width="6.85546875" style="3" customWidth="1"/>
    <col min="10960" max="10960" width="9" style="3" customWidth="1"/>
    <col min="10961" max="10961" width="9.42578125" style="3" customWidth="1"/>
    <col min="10962" max="10962" width="6.7109375" style="3" customWidth="1"/>
    <col min="10963" max="10973" width="7.7109375" style="3" customWidth="1"/>
    <col min="10974" max="11009" width="9.140625" style="3"/>
    <col min="11010" max="11010" width="11.28515625" style="3" customWidth="1"/>
    <col min="11011" max="11209" width="9.140625" style="3"/>
    <col min="11210" max="11210" width="4" style="3" customWidth="1"/>
    <col min="11211" max="11211" width="49.5703125" style="3" customWidth="1"/>
    <col min="11212" max="11212" width="9.140625" style="3"/>
    <col min="11213" max="11213" width="7.28515625" style="3" customWidth="1"/>
    <col min="11214" max="11214" width="8.140625" style="3" customWidth="1"/>
    <col min="11215" max="11215" width="6.85546875" style="3" customWidth="1"/>
    <col min="11216" max="11216" width="9" style="3" customWidth="1"/>
    <col min="11217" max="11217" width="9.42578125" style="3" customWidth="1"/>
    <col min="11218" max="11218" width="6.7109375" style="3" customWidth="1"/>
    <col min="11219" max="11229" width="7.7109375" style="3" customWidth="1"/>
    <col min="11230" max="11265" width="9.140625" style="3"/>
    <col min="11266" max="11266" width="11.28515625" style="3" customWidth="1"/>
    <col min="11267" max="11465" width="9.140625" style="3"/>
    <col min="11466" max="11466" width="4" style="3" customWidth="1"/>
    <col min="11467" max="11467" width="49.5703125" style="3" customWidth="1"/>
    <col min="11468" max="11468" width="9.140625" style="3"/>
    <col min="11469" max="11469" width="7.28515625" style="3" customWidth="1"/>
    <col min="11470" max="11470" width="8.140625" style="3" customWidth="1"/>
    <col min="11471" max="11471" width="6.85546875" style="3" customWidth="1"/>
    <col min="11472" max="11472" width="9" style="3" customWidth="1"/>
    <col min="11473" max="11473" width="9.42578125" style="3" customWidth="1"/>
    <col min="11474" max="11474" width="6.7109375" style="3" customWidth="1"/>
    <col min="11475" max="11485" width="7.7109375" style="3" customWidth="1"/>
    <col min="11486" max="11521" width="9.140625" style="3"/>
    <col min="11522" max="11522" width="11.28515625" style="3" customWidth="1"/>
    <col min="11523" max="11721" width="9.140625" style="3"/>
    <col min="11722" max="11722" width="4" style="3" customWidth="1"/>
    <col min="11723" max="11723" width="49.5703125" style="3" customWidth="1"/>
    <col min="11724" max="11724" width="9.140625" style="3"/>
    <col min="11725" max="11725" width="7.28515625" style="3" customWidth="1"/>
    <col min="11726" max="11726" width="8.140625" style="3" customWidth="1"/>
    <col min="11727" max="11727" width="6.85546875" style="3" customWidth="1"/>
    <col min="11728" max="11728" width="9" style="3" customWidth="1"/>
    <col min="11729" max="11729" width="9.42578125" style="3" customWidth="1"/>
    <col min="11730" max="11730" width="6.7109375" style="3" customWidth="1"/>
    <col min="11731" max="11741" width="7.7109375" style="3" customWidth="1"/>
    <col min="11742" max="11777" width="9.140625" style="3"/>
    <col min="11778" max="11778" width="11.28515625" style="3" customWidth="1"/>
    <col min="11779" max="11977" width="9.140625" style="3"/>
    <col min="11978" max="11978" width="4" style="3" customWidth="1"/>
    <col min="11979" max="11979" width="49.5703125" style="3" customWidth="1"/>
    <col min="11980" max="11980" width="9.140625" style="3"/>
    <col min="11981" max="11981" width="7.28515625" style="3" customWidth="1"/>
    <col min="11982" max="11982" width="8.140625" style="3" customWidth="1"/>
    <col min="11983" max="11983" width="6.85546875" style="3" customWidth="1"/>
    <col min="11984" max="11984" width="9" style="3" customWidth="1"/>
    <col min="11985" max="11985" width="9.42578125" style="3" customWidth="1"/>
    <col min="11986" max="11986" width="6.7109375" style="3" customWidth="1"/>
    <col min="11987" max="11997" width="7.7109375" style="3" customWidth="1"/>
    <col min="11998" max="12033" width="9.140625" style="3"/>
    <col min="12034" max="12034" width="11.28515625" style="3" customWidth="1"/>
    <col min="12035" max="12233" width="9.140625" style="3"/>
    <col min="12234" max="12234" width="4" style="3" customWidth="1"/>
    <col min="12235" max="12235" width="49.5703125" style="3" customWidth="1"/>
    <col min="12236" max="12236" width="9.140625" style="3"/>
    <col min="12237" max="12237" width="7.28515625" style="3" customWidth="1"/>
    <col min="12238" max="12238" width="8.140625" style="3" customWidth="1"/>
    <col min="12239" max="12239" width="6.85546875" style="3" customWidth="1"/>
    <col min="12240" max="12240" width="9" style="3" customWidth="1"/>
    <col min="12241" max="12241" width="9.42578125" style="3" customWidth="1"/>
    <col min="12242" max="12242" width="6.7109375" style="3" customWidth="1"/>
    <col min="12243" max="12253" width="7.7109375" style="3" customWidth="1"/>
    <col min="12254" max="12289" width="9.140625" style="3"/>
    <col min="12290" max="12290" width="11.28515625" style="3" customWidth="1"/>
    <col min="12291" max="12489" width="9.140625" style="3"/>
    <col min="12490" max="12490" width="4" style="3" customWidth="1"/>
    <col min="12491" max="12491" width="49.5703125" style="3" customWidth="1"/>
    <col min="12492" max="12492" width="9.140625" style="3"/>
    <col min="12493" max="12493" width="7.28515625" style="3" customWidth="1"/>
    <col min="12494" max="12494" width="8.140625" style="3" customWidth="1"/>
    <col min="12495" max="12495" width="6.85546875" style="3" customWidth="1"/>
    <col min="12496" max="12496" width="9" style="3" customWidth="1"/>
    <col min="12497" max="12497" width="9.42578125" style="3" customWidth="1"/>
    <col min="12498" max="12498" width="6.7109375" style="3" customWidth="1"/>
    <col min="12499" max="12509" width="7.7109375" style="3" customWidth="1"/>
    <col min="12510" max="12545" width="9.140625" style="3"/>
    <col min="12546" max="12546" width="11.28515625" style="3" customWidth="1"/>
    <col min="12547" max="12745" width="9.140625" style="3"/>
    <col min="12746" max="12746" width="4" style="3" customWidth="1"/>
    <col min="12747" max="12747" width="49.5703125" style="3" customWidth="1"/>
    <col min="12748" max="12748" width="9.140625" style="3"/>
    <col min="12749" max="12749" width="7.28515625" style="3" customWidth="1"/>
    <col min="12750" max="12750" width="8.140625" style="3" customWidth="1"/>
    <col min="12751" max="12751" width="6.85546875" style="3" customWidth="1"/>
    <col min="12752" max="12752" width="9" style="3" customWidth="1"/>
    <col min="12753" max="12753" width="9.42578125" style="3" customWidth="1"/>
    <col min="12754" max="12754" width="6.7109375" style="3" customWidth="1"/>
    <col min="12755" max="12765" width="7.7109375" style="3" customWidth="1"/>
    <col min="12766" max="12801" width="9.140625" style="3"/>
    <col min="12802" max="12802" width="11.28515625" style="3" customWidth="1"/>
    <col min="12803" max="13001" width="9.140625" style="3"/>
    <col min="13002" max="13002" width="4" style="3" customWidth="1"/>
    <col min="13003" max="13003" width="49.5703125" style="3" customWidth="1"/>
    <col min="13004" max="13004" width="9.140625" style="3"/>
    <col min="13005" max="13005" width="7.28515625" style="3" customWidth="1"/>
    <col min="13006" max="13006" width="8.140625" style="3" customWidth="1"/>
    <col min="13007" max="13007" width="6.85546875" style="3" customWidth="1"/>
    <col min="13008" max="13008" width="9" style="3" customWidth="1"/>
    <col min="13009" max="13009" width="9.42578125" style="3" customWidth="1"/>
    <col min="13010" max="13010" width="6.7109375" style="3" customWidth="1"/>
    <col min="13011" max="13021" width="7.7109375" style="3" customWidth="1"/>
    <col min="13022" max="13057" width="9.140625" style="3"/>
    <col min="13058" max="13058" width="11.28515625" style="3" customWidth="1"/>
    <col min="13059" max="13257" width="9.140625" style="3"/>
    <col min="13258" max="13258" width="4" style="3" customWidth="1"/>
    <col min="13259" max="13259" width="49.5703125" style="3" customWidth="1"/>
    <col min="13260" max="13260" width="9.140625" style="3"/>
    <col min="13261" max="13261" width="7.28515625" style="3" customWidth="1"/>
    <col min="13262" max="13262" width="8.140625" style="3" customWidth="1"/>
    <col min="13263" max="13263" width="6.85546875" style="3" customWidth="1"/>
    <col min="13264" max="13264" width="9" style="3" customWidth="1"/>
    <col min="13265" max="13265" width="9.42578125" style="3" customWidth="1"/>
    <col min="13266" max="13266" width="6.7109375" style="3" customWidth="1"/>
    <col min="13267" max="13277" width="7.7109375" style="3" customWidth="1"/>
    <col min="13278" max="13313" width="9.140625" style="3"/>
    <col min="13314" max="13314" width="11.28515625" style="3" customWidth="1"/>
    <col min="13315" max="13513" width="9.140625" style="3"/>
    <col min="13514" max="13514" width="4" style="3" customWidth="1"/>
    <col min="13515" max="13515" width="49.5703125" style="3" customWidth="1"/>
    <col min="13516" max="13516" width="9.140625" style="3"/>
    <col min="13517" max="13517" width="7.28515625" style="3" customWidth="1"/>
    <col min="13518" max="13518" width="8.140625" style="3" customWidth="1"/>
    <col min="13519" max="13519" width="6.85546875" style="3" customWidth="1"/>
    <col min="13520" max="13520" width="9" style="3" customWidth="1"/>
    <col min="13521" max="13521" width="9.42578125" style="3" customWidth="1"/>
    <col min="13522" max="13522" width="6.7109375" style="3" customWidth="1"/>
    <col min="13523" max="13533" width="7.7109375" style="3" customWidth="1"/>
    <col min="13534" max="13569" width="9.140625" style="3"/>
    <col min="13570" max="13570" width="11.28515625" style="3" customWidth="1"/>
    <col min="13571" max="13769" width="9.140625" style="3"/>
    <col min="13770" max="13770" width="4" style="3" customWidth="1"/>
    <col min="13771" max="13771" width="49.5703125" style="3" customWidth="1"/>
    <col min="13772" max="13772" width="9.140625" style="3"/>
    <col min="13773" max="13773" width="7.28515625" style="3" customWidth="1"/>
    <col min="13774" max="13774" width="8.140625" style="3" customWidth="1"/>
    <col min="13775" max="13775" width="6.85546875" style="3" customWidth="1"/>
    <col min="13776" max="13776" width="9" style="3" customWidth="1"/>
    <col min="13777" max="13777" width="9.42578125" style="3" customWidth="1"/>
    <col min="13778" max="13778" width="6.7109375" style="3" customWidth="1"/>
    <col min="13779" max="13789" width="7.7109375" style="3" customWidth="1"/>
    <col min="13790" max="13825" width="9.140625" style="3"/>
    <col min="13826" max="13826" width="11.28515625" style="3" customWidth="1"/>
    <col min="13827" max="14025" width="9.140625" style="3"/>
    <col min="14026" max="14026" width="4" style="3" customWidth="1"/>
    <col min="14027" max="14027" width="49.5703125" style="3" customWidth="1"/>
    <col min="14028" max="14028" width="9.140625" style="3"/>
    <col min="14029" max="14029" width="7.28515625" style="3" customWidth="1"/>
    <col min="14030" max="14030" width="8.140625" style="3" customWidth="1"/>
    <col min="14031" max="14031" width="6.85546875" style="3" customWidth="1"/>
    <col min="14032" max="14032" width="9" style="3" customWidth="1"/>
    <col min="14033" max="14033" width="9.42578125" style="3" customWidth="1"/>
    <col min="14034" max="14034" width="6.7109375" style="3" customWidth="1"/>
    <col min="14035" max="14045" width="7.7109375" style="3" customWidth="1"/>
    <col min="14046" max="14081" width="9.140625" style="3"/>
    <col min="14082" max="14082" width="11.28515625" style="3" customWidth="1"/>
    <col min="14083" max="14281" width="9.140625" style="3"/>
    <col min="14282" max="14282" width="4" style="3" customWidth="1"/>
    <col min="14283" max="14283" width="49.5703125" style="3" customWidth="1"/>
    <col min="14284" max="14284" width="9.140625" style="3"/>
    <col min="14285" max="14285" width="7.28515625" style="3" customWidth="1"/>
    <col min="14286" max="14286" width="8.140625" style="3" customWidth="1"/>
    <col min="14287" max="14287" width="6.85546875" style="3" customWidth="1"/>
    <col min="14288" max="14288" width="9" style="3" customWidth="1"/>
    <col min="14289" max="14289" width="9.42578125" style="3" customWidth="1"/>
    <col min="14290" max="14290" width="6.7109375" style="3" customWidth="1"/>
    <col min="14291" max="14301" width="7.7109375" style="3" customWidth="1"/>
    <col min="14302" max="14337" width="9.140625" style="3"/>
    <col min="14338" max="14338" width="11.28515625" style="3" customWidth="1"/>
    <col min="14339" max="14537" width="9.140625" style="3"/>
    <col min="14538" max="14538" width="4" style="3" customWidth="1"/>
    <col min="14539" max="14539" width="49.5703125" style="3" customWidth="1"/>
    <col min="14540" max="14540" width="9.140625" style="3"/>
    <col min="14541" max="14541" width="7.28515625" style="3" customWidth="1"/>
    <col min="14542" max="14542" width="8.140625" style="3" customWidth="1"/>
    <col min="14543" max="14543" width="6.85546875" style="3" customWidth="1"/>
    <col min="14544" max="14544" width="9" style="3" customWidth="1"/>
    <col min="14545" max="14545" width="9.42578125" style="3" customWidth="1"/>
    <col min="14546" max="14546" width="6.7109375" style="3" customWidth="1"/>
    <col min="14547" max="14557" width="7.7109375" style="3" customWidth="1"/>
    <col min="14558" max="14593" width="9.140625" style="3"/>
    <col min="14594" max="14594" width="11.28515625" style="3" customWidth="1"/>
    <col min="14595" max="14793" width="9.140625" style="3"/>
    <col min="14794" max="14794" width="4" style="3" customWidth="1"/>
    <col min="14795" max="14795" width="49.5703125" style="3" customWidth="1"/>
    <col min="14796" max="14796" width="9.140625" style="3"/>
    <col min="14797" max="14797" width="7.28515625" style="3" customWidth="1"/>
    <col min="14798" max="14798" width="8.140625" style="3" customWidth="1"/>
    <col min="14799" max="14799" width="6.85546875" style="3" customWidth="1"/>
    <col min="14800" max="14800" width="9" style="3" customWidth="1"/>
    <col min="14801" max="14801" width="9.42578125" style="3" customWidth="1"/>
    <col min="14802" max="14802" width="6.7109375" style="3" customWidth="1"/>
    <col min="14803" max="14813" width="7.7109375" style="3" customWidth="1"/>
    <col min="14814" max="14849" width="9.140625" style="3"/>
    <col min="14850" max="14850" width="11.28515625" style="3" customWidth="1"/>
    <col min="14851" max="15049" width="9.140625" style="3"/>
    <col min="15050" max="15050" width="4" style="3" customWidth="1"/>
    <col min="15051" max="15051" width="49.5703125" style="3" customWidth="1"/>
    <col min="15052" max="15052" width="9.140625" style="3"/>
    <col min="15053" max="15053" width="7.28515625" style="3" customWidth="1"/>
    <col min="15054" max="15054" width="8.140625" style="3" customWidth="1"/>
    <col min="15055" max="15055" width="6.85546875" style="3" customWidth="1"/>
    <col min="15056" max="15056" width="9" style="3" customWidth="1"/>
    <col min="15057" max="15057" width="9.42578125" style="3" customWidth="1"/>
    <col min="15058" max="15058" width="6.7109375" style="3" customWidth="1"/>
    <col min="15059" max="15069" width="7.7109375" style="3" customWidth="1"/>
    <col min="15070" max="15105" width="9.140625" style="3"/>
    <col min="15106" max="15106" width="11.28515625" style="3" customWidth="1"/>
    <col min="15107" max="15305" width="9.140625" style="3"/>
    <col min="15306" max="15306" width="4" style="3" customWidth="1"/>
    <col min="15307" max="15307" width="49.5703125" style="3" customWidth="1"/>
    <col min="15308" max="15308" width="9.140625" style="3"/>
    <col min="15309" max="15309" width="7.28515625" style="3" customWidth="1"/>
    <col min="15310" max="15310" width="8.140625" style="3" customWidth="1"/>
    <col min="15311" max="15311" width="6.85546875" style="3" customWidth="1"/>
    <col min="15312" max="15312" width="9" style="3" customWidth="1"/>
    <col min="15313" max="15313" width="9.42578125" style="3" customWidth="1"/>
    <col min="15314" max="15314" width="6.7109375" style="3" customWidth="1"/>
    <col min="15315" max="15325" width="7.7109375" style="3" customWidth="1"/>
    <col min="15326" max="15361" width="9.140625" style="3"/>
    <col min="15362" max="15362" width="11.28515625" style="3" customWidth="1"/>
    <col min="15363" max="15561" width="9.140625" style="3"/>
    <col min="15562" max="15562" width="4" style="3" customWidth="1"/>
    <col min="15563" max="15563" width="49.5703125" style="3" customWidth="1"/>
    <col min="15564" max="15564" width="9.140625" style="3"/>
    <col min="15565" max="15565" width="7.28515625" style="3" customWidth="1"/>
    <col min="15566" max="15566" width="8.140625" style="3" customWidth="1"/>
    <col min="15567" max="15567" width="6.85546875" style="3" customWidth="1"/>
    <col min="15568" max="15568" width="9" style="3" customWidth="1"/>
    <col min="15569" max="15569" width="9.42578125" style="3" customWidth="1"/>
    <col min="15570" max="15570" width="6.7109375" style="3" customWidth="1"/>
    <col min="15571" max="15581" width="7.7109375" style="3" customWidth="1"/>
    <col min="15582" max="15617" width="9.140625" style="3"/>
    <col min="15618" max="15618" width="11.28515625" style="3" customWidth="1"/>
    <col min="15619" max="15817" width="9.140625" style="3"/>
    <col min="15818" max="15818" width="4" style="3" customWidth="1"/>
    <col min="15819" max="15819" width="49.5703125" style="3" customWidth="1"/>
    <col min="15820" max="15820" width="9.140625" style="3"/>
    <col min="15821" max="15821" width="7.28515625" style="3" customWidth="1"/>
    <col min="15822" max="15822" width="8.140625" style="3" customWidth="1"/>
    <col min="15823" max="15823" width="6.85546875" style="3" customWidth="1"/>
    <col min="15824" max="15824" width="9" style="3" customWidth="1"/>
    <col min="15825" max="15825" width="9.42578125" style="3" customWidth="1"/>
    <col min="15826" max="15826" width="6.7109375" style="3" customWidth="1"/>
    <col min="15827" max="15837" width="7.7109375" style="3" customWidth="1"/>
    <col min="15838" max="15873" width="9.140625" style="3"/>
    <col min="15874" max="15874" width="11.28515625" style="3" customWidth="1"/>
    <col min="15875" max="16073" width="9.140625" style="3"/>
    <col min="16074" max="16074" width="4" style="3" customWidth="1"/>
    <col min="16075" max="16075" width="49.5703125" style="3" customWidth="1"/>
    <col min="16076" max="16076" width="9.140625" style="3"/>
    <col min="16077" max="16077" width="7.28515625" style="3" customWidth="1"/>
    <col min="16078" max="16078" width="8.140625" style="3" customWidth="1"/>
    <col min="16079" max="16079" width="6.85546875" style="3" customWidth="1"/>
    <col min="16080" max="16080" width="9" style="3" customWidth="1"/>
    <col min="16081" max="16081" width="9.42578125" style="3" customWidth="1"/>
    <col min="16082" max="16082" width="6.7109375" style="3" customWidth="1"/>
    <col min="16083" max="16093" width="7.7109375" style="3" customWidth="1"/>
    <col min="16094" max="16129" width="9.140625" style="3"/>
    <col min="16130" max="16130" width="11.28515625" style="3" customWidth="1"/>
    <col min="16131" max="16384" width="9.140625" style="3"/>
  </cols>
  <sheetData>
    <row r="1" spans="1:3" ht="15.75" x14ac:dyDescent="0.25">
      <c r="A1" s="32" t="s">
        <v>107</v>
      </c>
      <c r="B1" s="32"/>
    </row>
    <row r="2" spans="1:3" ht="15.75" x14ac:dyDescent="0.25">
      <c r="A2" s="32" t="s">
        <v>104</v>
      </c>
      <c r="B2" s="32"/>
    </row>
    <row r="3" spans="1:3" ht="15.75" x14ac:dyDescent="0.25">
      <c r="A3" s="32" t="s">
        <v>105</v>
      </c>
      <c r="B3" s="32"/>
    </row>
    <row r="4" spans="1:3" ht="15.75" x14ac:dyDescent="0.25">
      <c r="A4" s="4"/>
      <c r="B4" s="5"/>
    </row>
    <row r="5" spans="1:3" s="9" customFormat="1" ht="15.75" x14ac:dyDescent="0.25">
      <c r="A5" s="6"/>
      <c r="B5" s="7" t="s">
        <v>108</v>
      </c>
      <c r="C5" s="8">
        <v>-83311.203799999959</v>
      </c>
    </row>
    <row r="6" spans="1:3" s="9" customFormat="1" ht="15.75" x14ac:dyDescent="0.25">
      <c r="A6" s="6"/>
      <c r="B6" s="7" t="s">
        <v>106</v>
      </c>
      <c r="C6" s="8"/>
    </row>
    <row r="7" spans="1:3" x14ac:dyDescent="0.2">
      <c r="A7" s="13" t="s">
        <v>0</v>
      </c>
      <c r="B7" s="10" t="s">
        <v>1</v>
      </c>
      <c r="C7" s="10"/>
    </row>
    <row r="8" spans="1:3" ht="24" customHeight="1" x14ac:dyDescent="0.2">
      <c r="A8" s="13"/>
      <c r="B8" s="10" t="s">
        <v>2</v>
      </c>
      <c r="C8" s="22">
        <v>14621.376000000002</v>
      </c>
    </row>
    <row r="9" spans="1:3" x14ac:dyDescent="0.2">
      <c r="A9" s="14" t="s">
        <v>3</v>
      </c>
      <c r="B9" s="10" t="s">
        <v>4</v>
      </c>
      <c r="C9" s="22">
        <v>0</v>
      </c>
    </row>
    <row r="10" spans="1:3" x14ac:dyDescent="0.2">
      <c r="A10" s="13"/>
      <c r="B10" s="10" t="s">
        <v>2</v>
      </c>
      <c r="C10" s="22">
        <v>8621.8439999999991</v>
      </c>
    </row>
    <row r="11" spans="1:3" ht="45" x14ac:dyDescent="0.2">
      <c r="A11" s="13" t="s">
        <v>5</v>
      </c>
      <c r="B11" s="10" t="s">
        <v>6</v>
      </c>
      <c r="C11" s="22">
        <v>1222.0187000000001</v>
      </c>
    </row>
    <row r="12" spans="1:3" ht="23.25" customHeight="1" x14ac:dyDescent="0.2">
      <c r="A12" s="13" t="s">
        <v>7</v>
      </c>
      <c r="B12" s="10" t="s">
        <v>8</v>
      </c>
      <c r="C12" s="22">
        <v>92.537999999999982</v>
      </c>
    </row>
    <row r="13" spans="1:3" x14ac:dyDescent="0.2">
      <c r="A13" s="13" t="s">
        <v>9</v>
      </c>
      <c r="B13" s="10" t="s">
        <v>10</v>
      </c>
      <c r="C13" s="22">
        <v>1924.6599999999999</v>
      </c>
    </row>
    <row r="14" spans="1:3" ht="15.75" x14ac:dyDescent="0.25">
      <c r="A14" s="13"/>
      <c r="B14" s="15" t="s">
        <v>11</v>
      </c>
      <c r="C14" s="23">
        <f>SUM(C8:C13)</f>
        <v>26482.436700000002</v>
      </c>
    </row>
    <row r="15" spans="1:3" x14ac:dyDescent="0.2">
      <c r="A15" s="13"/>
      <c r="B15" s="10"/>
      <c r="C15" s="22"/>
    </row>
    <row r="16" spans="1:3" ht="31.5" x14ac:dyDescent="0.25">
      <c r="A16" s="13" t="s">
        <v>12</v>
      </c>
      <c r="B16" s="15" t="s">
        <v>13</v>
      </c>
      <c r="C16" s="22"/>
    </row>
    <row r="17" spans="1:3" x14ac:dyDescent="0.2">
      <c r="A17" s="13" t="s">
        <v>14</v>
      </c>
      <c r="B17" s="10" t="s">
        <v>15</v>
      </c>
      <c r="C17" s="22">
        <v>489.21600000000001</v>
      </c>
    </row>
    <row r="18" spans="1:3" x14ac:dyDescent="0.2">
      <c r="A18" s="13" t="s">
        <v>16</v>
      </c>
      <c r="B18" s="10" t="s">
        <v>17</v>
      </c>
      <c r="C18" s="22">
        <v>2045.16</v>
      </c>
    </row>
    <row r="19" spans="1:3" x14ac:dyDescent="0.2">
      <c r="A19" s="13" t="s">
        <v>18</v>
      </c>
      <c r="B19" s="10" t="s">
        <v>19</v>
      </c>
      <c r="C19" s="22">
        <v>449.43</v>
      </c>
    </row>
    <row r="20" spans="1:3" x14ac:dyDescent="0.2">
      <c r="A20" s="13" t="s">
        <v>20</v>
      </c>
      <c r="B20" s="10" t="s">
        <v>21</v>
      </c>
      <c r="C20" s="22">
        <v>1063.44</v>
      </c>
    </row>
    <row r="21" spans="1:3" x14ac:dyDescent="0.2">
      <c r="A21" s="13" t="s">
        <v>22</v>
      </c>
      <c r="B21" s="10" t="s">
        <v>23</v>
      </c>
      <c r="C21" s="22">
        <v>3488.5079999999994</v>
      </c>
    </row>
    <row r="22" spans="1:3" x14ac:dyDescent="0.2">
      <c r="A22" s="13" t="s">
        <v>24</v>
      </c>
      <c r="B22" s="10" t="s">
        <v>25</v>
      </c>
      <c r="C22" s="22">
        <v>4107.7080000000005</v>
      </c>
    </row>
    <row r="23" spans="1:3" x14ac:dyDescent="0.2">
      <c r="A23" s="13" t="s">
        <v>26</v>
      </c>
      <c r="B23" s="10" t="s">
        <v>27</v>
      </c>
      <c r="C23" s="22">
        <v>800</v>
      </c>
    </row>
    <row r="24" spans="1:3" ht="30" x14ac:dyDescent="0.2">
      <c r="A24" s="13" t="s">
        <v>28</v>
      </c>
      <c r="B24" s="10" t="s">
        <v>29</v>
      </c>
      <c r="C24" s="22">
        <v>496.63999999999993</v>
      </c>
    </row>
    <row r="25" spans="1:3" ht="45" x14ac:dyDescent="0.2">
      <c r="A25" s="13" t="s">
        <v>30</v>
      </c>
      <c r="B25" s="10" t="s">
        <v>31</v>
      </c>
      <c r="C25" s="22">
        <v>881.53599999999994</v>
      </c>
    </row>
    <row r="26" spans="1:3" x14ac:dyDescent="0.2">
      <c r="A26" s="13" t="s">
        <v>32</v>
      </c>
      <c r="B26" s="10" t="s">
        <v>33</v>
      </c>
      <c r="C26" s="22">
        <v>968.49</v>
      </c>
    </row>
    <row r="27" spans="1:3" ht="15.75" x14ac:dyDescent="0.25">
      <c r="A27" s="13"/>
      <c r="B27" s="15" t="s">
        <v>34</v>
      </c>
      <c r="C27" s="23">
        <f>SUM(C17:C26)</f>
        <v>14790.127999999999</v>
      </c>
    </row>
    <row r="28" spans="1:3" x14ac:dyDescent="0.2">
      <c r="A28" s="13"/>
      <c r="B28" s="10"/>
      <c r="C28" s="22"/>
    </row>
    <row r="29" spans="1:3" ht="31.5" x14ac:dyDescent="0.25">
      <c r="A29" s="13"/>
      <c r="B29" s="15" t="s">
        <v>35</v>
      </c>
      <c r="C29" s="22"/>
    </row>
    <row r="30" spans="1:3" ht="30" x14ac:dyDescent="0.2">
      <c r="A30" s="13" t="s">
        <v>36</v>
      </c>
      <c r="B30" s="10" t="s">
        <v>37</v>
      </c>
      <c r="C30" s="22">
        <v>0</v>
      </c>
    </row>
    <row r="31" spans="1:3" ht="12.75" customHeight="1" x14ac:dyDescent="0.2">
      <c r="A31" s="13"/>
      <c r="B31" s="10" t="s">
        <v>38</v>
      </c>
      <c r="C31" s="22">
        <v>7839.1</v>
      </c>
    </row>
    <row r="32" spans="1:3" ht="12.75" customHeight="1" x14ac:dyDescent="0.2">
      <c r="A32" s="13"/>
      <c r="B32" s="10" t="s">
        <v>39</v>
      </c>
      <c r="C32" s="22">
        <v>6033.3</v>
      </c>
    </row>
    <row r="33" spans="1:3" ht="12" customHeight="1" x14ac:dyDescent="0.2">
      <c r="A33" s="13"/>
      <c r="B33" s="10" t="s">
        <v>40</v>
      </c>
      <c r="C33" s="22">
        <v>3194.1</v>
      </c>
    </row>
    <row r="34" spans="1:3" ht="13.5" customHeight="1" x14ac:dyDescent="0.2">
      <c r="A34" s="13"/>
      <c r="B34" s="10" t="s">
        <v>41</v>
      </c>
      <c r="C34" s="22">
        <v>222.29999999999998</v>
      </c>
    </row>
    <row r="35" spans="1:3" x14ac:dyDescent="0.2">
      <c r="A35" s="13"/>
      <c r="B35" s="10" t="s">
        <v>42</v>
      </c>
      <c r="C35" s="22">
        <v>584.72</v>
      </c>
    </row>
    <row r="36" spans="1:3" x14ac:dyDescent="0.2">
      <c r="A36" s="13" t="s">
        <v>43</v>
      </c>
      <c r="B36" s="10" t="s">
        <v>44</v>
      </c>
      <c r="C36" s="22">
        <v>125.34</v>
      </c>
    </row>
    <row r="37" spans="1:3" ht="15.75" x14ac:dyDescent="0.25">
      <c r="A37" s="13"/>
      <c r="B37" s="15" t="s">
        <v>45</v>
      </c>
      <c r="C37" s="23">
        <f>SUM(C30:C36)</f>
        <v>17998.86</v>
      </c>
    </row>
    <row r="38" spans="1:3" x14ac:dyDescent="0.2">
      <c r="A38" s="13"/>
      <c r="B38" s="10"/>
      <c r="C38" s="22"/>
    </row>
    <row r="39" spans="1:3" ht="15.75" x14ac:dyDescent="0.25">
      <c r="A39" s="13"/>
      <c r="B39" s="15" t="s">
        <v>46</v>
      </c>
      <c r="C39" s="22"/>
    </row>
    <row r="40" spans="1:3" ht="30" x14ac:dyDescent="0.2">
      <c r="A40" s="13" t="s">
        <v>47</v>
      </c>
      <c r="B40" s="10" t="s">
        <v>48</v>
      </c>
      <c r="C40" s="22">
        <v>2270.6219999999998</v>
      </c>
    </row>
    <row r="41" spans="1:3" ht="30" x14ac:dyDescent="0.2">
      <c r="A41" s="13" t="s">
        <v>49</v>
      </c>
      <c r="B41" s="10" t="s">
        <v>50</v>
      </c>
      <c r="C41" s="22">
        <v>1135.3109999999999</v>
      </c>
    </row>
    <row r="42" spans="1:3" ht="30" x14ac:dyDescent="0.2">
      <c r="A42" s="13" t="s">
        <v>51</v>
      </c>
      <c r="B42" s="10" t="s">
        <v>52</v>
      </c>
      <c r="C42" s="22">
        <v>2869.9740000000002</v>
      </c>
    </row>
    <row r="43" spans="1:3" ht="30" x14ac:dyDescent="0.2">
      <c r="A43" s="13" t="s">
        <v>53</v>
      </c>
      <c r="B43" s="10" t="s">
        <v>54</v>
      </c>
      <c r="C43" s="22">
        <v>1135.3109999999999</v>
      </c>
    </row>
    <row r="44" spans="1:3" x14ac:dyDescent="0.2">
      <c r="A44" s="13" t="s">
        <v>55</v>
      </c>
      <c r="B44" s="10" t="s">
        <v>56</v>
      </c>
      <c r="C44" s="22">
        <v>1393.84</v>
      </c>
    </row>
    <row r="45" spans="1:3" ht="15.75" x14ac:dyDescent="0.25">
      <c r="A45" s="13"/>
      <c r="B45" s="15" t="s">
        <v>57</v>
      </c>
      <c r="C45" s="23">
        <f>SUM(C40:C44)</f>
        <v>8805.0579999999991</v>
      </c>
    </row>
    <row r="46" spans="1:3" ht="15.75" x14ac:dyDescent="0.25">
      <c r="A46" s="13"/>
      <c r="B46" s="15" t="s">
        <v>58</v>
      </c>
      <c r="C46" s="22"/>
    </row>
    <row r="47" spans="1:3" ht="30" x14ac:dyDescent="0.2">
      <c r="A47" s="13" t="s">
        <v>59</v>
      </c>
      <c r="B47" s="10" t="s">
        <v>60</v>
      </c>
      <c r="C47" s="22">
        <v>5832.1559999999999</v>
      </c>
    </row>
    <row r="48" spans="1:3" x14ac:dyDescent="0.2">
      <c r="A48" s="13" t="s">
        <v>61</v>
      </c>
      <c r="B48" s="10" t="s">
        <v>62</v>
      </c>
      <c r="C48" s="22">
        <v>2178.4139999999998</v>
      </c>
    </row>
    <row r="49" spans="1:3" ht="15.75" x14ac:dyDescent="0.25">
      <c r="A49" s="13"/>
      <c r="B49" s="15" t="s">
        <v>63</v>
      </c>
      <c r="C49" s="23">
        <f>SUM(C47:C48)</f>
        <v>8010.57</v>
      </c>
    </row>
    <row r="50" spans="1:3" x14ac:dyDescent="0.2">
      <c r="A50" s="13"/>
      <c r="B50" s="10"/>
      <c r="C50" s="22"/>
    </row>
    <row r="51" spans="1:3" ht="15.75" x14ac:dyDescent="0.25">
      <c r="A51" s="16" t="s">
        <v>64</v>
      </c>
      <c r="B51" s="10" t="s">
        <v>65</v>
      </c>
      <c r="C51" s="23">
        <v>959.4799999999999</v>
      </c>
    </row>
    <row r="52" spans="1:3" ht="15.75" x14ac:dyDescent="0.25">
      <c r="A52" s="16" t="s">
        <v>66</v>
      </c>
      <c r="B52" s="10" t="s">
        <v>67</v>
      </c>
      <c r="C52" s="23">
        <v>924.80000000000007</v>
      </c>
    </row>
    <row r="53" spans="1:3" x14ac:dyDescent="0.2">
      <c r="A53" s="13"/>
      <c r="B53" s="10"/>
      <c r="C53" s="22"/>
    </row>
    <row r="54" spans="1:3" ht="15.75" x14ac:dyDescent="0.25">
      <c r="A54" s="13"/>
      <c r="B54" s="15" t="s">
        <v>68</v>
      </c>
      <c r="C54" s="22"/>
    </row>
    <row r="55" spans="1:3" x14ac:dyDescent="0.2">
      <c r="A55" s="13" t="s">
        <v>69</v>
      </c>
      <c r="B55" s="10" t="s">
        <v>70</v>
      </c>
      <c r="C55" s="22">
        <v>2999.4799999999996</v>
      </c>
    </row>
    <row r="56" spans="1:3" x14ac:dyDescent="0.2">
      <c r="A56" s="13" t="s">
        <v>71</v>
      </c>
      <c r="B56" s="10" t="s">
        <v>72</v>
      </c>
      <c r="C56" s="22">
        <v>4252.7000000000007</v>
      </c>
    </row>
    <row r="57" spans="1:3" x14ac:dyDescent="0.2">
      <c r="A57" s="13"/>
      <c r="B57" s="10" t="s">
        <v>73</v>
      </c>
      <c r="C57" s="22">
        <v>361.82</v>
      </c>
    </row>
    <row r="58" spans="1:3" ht="30.75" customHeight="1" x14ac:dyDescent="0.2">
      <c r="A58" s="13"/>
      <c r="B58" s="10" t="s">
        <v>74</v>
      </c>
      <c r="C58" s="22">
        <v>2920.3899999999994</v>
      </c>
    </row>
    <row r="59" spans="1:3" ht="27.75" customHeight="1" x14ac:dyDescent="0.2">
      <c r="A59" s="13"/>
      <c r="B59" s="10" t="s">
        <v>75</v>
      </c>
      <c r="C59" s="22">
        <v>3185.8799999999992</v>
      </c>
    </row>
    <row r="60" spans="1:3" ht="45" x14ac:dyDescent="0.2">
      <c r="A60" s="13"/>
      <c r="B60" s="10" t="s">
        <v>76</v>
      </c>
      <c r="C60" s="22">
        <v>3185.8799999999992</v>
      </c>
    </row>
    <row r="61" spans="1:3" x14ac:dyDescent="0.2">
      <c r="A61" s="13"/>
      <c r="B61" s="10" t="s">
        <v>77</v>
      </c>
      <c r="C61" s="22">
        <v>265.49</v>
      </c>
    </row>
    <row r="62" spans="1:3" ht="15.75" x14ac:dyDescent="0.25">
      <c r="A62" s="13"/>
      <c r="B62" s="15" t="s">
        <v>78</v>
      </c>
      <c r="C62" s="23">
        <f>SUM(C55:C61)</f>
        <v>17171.64</v>
      </c>
    </row>
    <row r="63" spans="1:3" ht="15.75" x14ac:dyDescent="0.25">
      <c r="A63" s="13"/>
      <c r="B63" s="15"/>
      <c r="C63" s="23"/>
    </row>
    <row r="64" spans="1:3" ht="15.75" x14ac:dyDescent="0.25">
      <c r="A64" s="13"/>
      <c r="B64" s="15" t="s">
        <v>79</v>
      </c>
      <c r="C64" s="22"/>
    </row>
    <row r="65" spans="1:3" ht="31.5" x14ac:dyDescent="0.25">
      <c r="A65" s="13" t="s">
        <v>80</v>
      </c>
      <c r="B65" s="15" t="s">
        <v>81</v>
      </c>
      <c r="C65" s="22">
        <v>0</v>
      </c>
    </row>
    <row r="66" spans="1:3" s="18" customFormat="1" ht="30" x14ac:dyDescent="0.2">
      <c r="A66" s="17"/>
      <c r="B66" s="10" t="s">
        <v>82</v>
      </c>
      <c r="C66" s="24">
        <v>2466.66</v>
      </c>
    </row>
    <row r="67" spans="1:3" s="18" customFormat="1" ht="31.5" x14ac:dyDescent="0.25">
      <c r="A67" s="17"/>
      <c r="B67" s="15" t="s">
        <v>83</v>
      </c>
      <c r="C67" s="25">
        <v>0</v>
      </c>
    </row>
    <row r="68" spans="1:3" ht="30" x14ac:dyDescent="0.2">
      <c r="A68" s="12"/>
      <c r="B68" s="10" t="s">
        <v>84</v>
      </c>
      <c r="C68" s="24">
        <v>0</v>
      </c>
    </row>
    <row r="69" spans="1:3" x14ac:dyDescent="0.2">
      <c r="A69" s="12"/>
      <c r="B69" s="11" t="s">
        <v>85</v>
      </c>
      <c r="C69" s="24">
        <v>0</v>
      </c>
    </row>
    <row r="70" spans="1:3" x14ac:dyDescent="0.2">
      <c r="A70" s="12"/>
      <c r="B70" s="11" t="s">
        <v>86</v>
      </c>
      <c r="C70" s="25">
        <v>0</v>
      </c>
    </row>
    <row r="71" spans="1:3" x14ac:dyDescent="0.2">
      <c r="A71" s="12"/>
      <c r="B71" s="11" t="s">
        <v>87</v>
      </c>
      <c r="C71" s="24">
        <v>0</v>
      </c>
    </row>
    <row r="72" spans="1:3" x14ac:dyDescent="0.2">
      <c r="A72" s="12"/>
      <c r="B72" s="11" t="s">
        <v>88</v>
      </c>
      <c r="C72" s="24">
        <v>2754.0299999999997</v>
      </c>
    </row>
    <row r="73" spans="1:3" x14ac:dyDescent="0.2">
      <c r="A73" s="12"/>
      <c r="B73" s="11" t="s">
        <v>89</v>
      </c>
      <c r="C73" s="24">
        <v>918.01</v>
      </c>
    </row>
    <row r="74" spans="1:3" ht="31.5" x14ac:dyDescent="0.25">
      <c r="A74" s="13" t="s">
        <v>90</v>
      </c>
      <c r="B74" s="15" t="s">
        <v>91</v>
      </c>
      <c r="C74" s="22">
        <v>0</v>
      </c>
    </row>
    <row r="75" spans="1:3" x14ac:dyDescent="0.2">
      <c r="A75" s="12"/>
      <c r="B75" s="11" t="s">
        <v>92</v>
      </c>
      <c r="C75" s="24">
        <v>182.59</v>
      </c>
    </row>
    <row r="76" spans="1:3" x14ac:dyDescent="0.2">
      <c r="A76" s="12"/>
      <c r="B76" s="11" t="s">
        <v>93</v>
      </c>
      <c r="C76" s="24">
        <v>850</v>
      </c>
    </row>
    <row r="77" spans="1:3" x14ac:dyDescent="0.2">
      <c r="A77" s="12"/>
      <c r="B77" s="11" t="s">
        <v>94</v>
      </c>
      <c r="C77" s="24">
        <v>332.56</v>
      </c>
    </row>
    <row r="78" spans="1:3" x14ac:dyDescent="0.2">
      <c r="A78" s="12"/>
      <c r="B78" s="11" t="s">
        <v>95</v>
      </c>
      <c r="C78" s="24">
        <v>358.19</v>
      </c>
    </row>
    <row r="79" spans="1:3" x14ac:dyDescent="0.2">
      <c r="A79" s="12"/>
      <c r="B79" s="11" t="s">
        <v>96</v>
      </c>
      <c r="C79" s="24">
        <v>328.8</v>
      </c>
    </row>
    <row r="80" spans="1:3" ht="30" x14ac:dyDescent="0.2">
      <c r="A80" s="12"/>
      <c r="B80" s="10" t="s">
        <v>97</v>
      </c>
      <c r="C80" s="24">
        <v>3217.76</v>
      </c>
    </row>
    <row r="81" spans="1:3" x14ac:dyDescent="0.2">
      <c r="A81" s="12"/>
      <c r="B81" s="19" t="s">
        <v>98</v>
      </c>
      <c r="C81" s="24">
        <v>328.8</v>
      </c>
    </row>
    <row r="82" spans="1:3" x14ac:dyDescent="0.2">
      <c r="A82" s="12"/>
      <c r="B82" s="19" t="s">
        <v>99</v>
      </c>
      <c r="C82" s="24">
        <v>358.19</v>
      </c>
    </row>
    <row r="83" spans="1:3" ht="15.75" x14ac:dyDescent="0.25">
      <c r="A83" s="13"/>
      <c r="B83" s="15" t="s">
        <v>100</v>
      </c>
      <c r="C83" s="23">
        <f>SUM(C65:C82)</f>
        <v>12095.59</v>
      </c>
    </row>
    <row r="84" spans="1:3" ht="16.5" thickBot="1" x14ac:dyDescent="0.3">
      <c r="A84" s="16" t="s">
        <v>101</v>
      </c>
      <c r="B84" s="10" t="s">
        <v>102</v>
      </c>
      <c r="C84" s="23">
        <v>16482.179999999997</v>
      </c>
    </row>
    <row r="85" spans="1:3" ht="16.5" thickBot="1" x14ac:dyDescent="0.3">
      <c r="A85" s="20"/>
      <c r="B85" s="21" t="s">
        <v>103</v>
      </c>
      <c r="C85" s="26">
        <f>C84+C83+C62+C52+C51+C49+C45+C37+C27+C14</f>
        <v>123720.7427</v>
      </c>
    </row>
    <row r="86" spans="1:3" s="29" customFormat="1" ht="15.75" x14ac:dyDescent="0.25">
      <c r="A86" s="27"/>
      <c r="B86" s="28" t="s">
        <v>109</v>
      </c>
      <c r="C86" s="33">
        <v>112447.56</v>
      </c>
    </row>
    <row r="87" spans="1:3" s="2" customFormat="1" ht="15.75" x14ac:dyDescent="0.25">
      <c r="A87" s="27"/>
      <c r="B87" s="28" t="s">
        <v>110</v>
      </c>
      <c r="C87" s="33">
        <v>112791.89</v>
      </c>
    </row>
    <row r="88" spans="1:3" s="2" customFormat="1" ht="15.75" x14ac:dyDescent="0.25">
      <c r="A88" s="30"/>
      <c r="B88" s="28" t="s">
        <v>112</v>
      </c>
      <c r="C88" s="34">
        <f>C87-C85</f>
        <v>-10928.852700000003</v>
      </c>
    </row>
    <row r="89" spans="1:3" s="2" customFormat="1" ht="15.75" x14ac:dyDescent="0.25">
      <c r="A89" s="30"/>
      <c r="B89" s="28" t="s">
        <v>111</v>
      </c>
      <c r="C89" s="34">
        <f>C88+C5</f>
        <v>-94240.056499999962</v>
      </c>
    </row>
    <row r="90" spans="1:3" s="1" customFormat="1" x14ac:dyDescent="0.2">
      <c r="A90" s="31"/>
    </row>
    <row r="91" spans="1:3" s="1" customFormat="1" x14ac:dyDescent="0.2">
      <c r="A91" s="31"/>
    </row>
    <row r="92" spans="1:3" s="1" customFormat="1" x14ac:dyDescent="0.2">
      <c r="A92" s="31"/>
    </row>
    <row r="93" spans="1:3" s="1" customFormat="1" x14ac:dyDescent="0.2">
      <c r="A93" s="31"/>
    </row>
    <row r="94" spans="1:3" s="1" customFormat="1" x14ac:dyDescent="0.2">
      <c r="A94" s="31"/>
    </row>
    <row r="95" spans="1:3" s="1" customFormat="1" x14ac:dyDescent="0.2">
      <c r="A95" s="31"/>
    </row>
    <row r="96" spans="1:3" s="1" customFormat="1" x14ac:dyDescent="0.2">
      <c r="A96" s="31"/>
    </row>
    <row r="97" spans="1:1" s="1" customFormat="1" x14ac:dyDescent="0.2">
      <c r="A97" s="31"/>
    </row>
    <row r="98" spans="1:1" s="1" customFormat="1" x14ac:dyDescent="0.2">
      <c r="A98" s="31"/>
    </row>
    <row r="99" spans="1:1" s="1" customFormat="1" x14ac:dyDescent="0.2">
      <c r="A99" s="31"/>
    </row>
    <row r="100" spans="1:1" s="1" customFormat="1" x14ac:dyDescent="0.2">
      <c r="A100" s="31"/>
    </row>
    <row r="101" spans="1:1" s="1" customFormat="1" x14ac:dyDescent="0.2">
      <c r="A101" s="31"/>
    </row>
    <row r="102" spans="1:1" s="1" customFormat="1" x14ac:dyDescent="0.2">
      <c r="A102" s="31"/>
    </row>
    <row r="103" spans="1:1" s="1" customFormat="1" x14ac:dyDescent="0.2">
      <c r="A103" s="31"/>
    </row>
    <row r="104" spans="1:1" s="1" customFormat="1" x14ac:dyDescent="0.2">
      <c r="A104" s="31"/>
    </row>
    <row r="105" spans="1:1" s="1" customFormat="1" x14ac:dyDescent="0.2">
      <c r="A105" s="31"/>
    </row>
    <row r="106" spans="1:1" s="1" customFormat="1" x14ac:dyDescent="0.2">
      <c r="A106" s="31"/>
    </row>
    <row r="107" spans="1:1" s="1" customFormat="1" x14ac:dyDescent="0.2">
      <c r="A107" s="31"/>
    </row>
    <row r="108" spans="1:1" s="1" customFormat="1" x14ac:dyDescent="0.2">
      <c r="A108" s="31"/>
    </row>
    <row r="109" spans="1:1" s="1" customFormat="1" x14ac:dyDescent="0.2">
      <c r="A109" s="31"/>
    </row>
    <row r="110" spans="1:1" s="1" customFormat="1" x14ac:dyDescent="0.2">
      <c r="A110" s="31"/>
    </row>
  </sheetData>
  <mergeCells count="3">
    <mergeCell ref="A1:B1"/>
    <mergeCell ref="A2:B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2021-02-02T07:18:51Z</dcterms:created>
  <dcterms:modified xsi:type="dcterms:W3CDTF">2021-03-11T02:22:03Z</dcterms:modified>
</cp:coreProperties>
</file>