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27" i="1"/>
  <c r="C69"/>
  <c r="C72"/>
  <c r="C73"/>
  <c r="C67"/>
  <c r="C55"/>
  <c r="C46"/>
  <c r="C42"/>
  <c r="C35"/>
  <c r="C15"/>
</calcChain>
</file>

<file path=xl/sharedStrings.xml><?xml version="1.0" encoding="utf-8"?>
<sst xmlns="http://schemas.openxmlformats.org/spreadsheetml/2006/main" count="102" uniqueCount="100">
  <si>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</si>
  <si>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</si>
  <si>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</si>
  <si>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</si>
  <si>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</si>
  <si>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- выше 2-го этажа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</si>
  <si>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</si>
  <si>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</si>
  <si>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</si>
  <si>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</si>
  <si>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</si>
  <si>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</si>
  <si>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</si>
  <si>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</si>
  <si>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</si>
  <si>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</si>
  <si>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</si>
  <si>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</si>
  <si>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</si>
  <si>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</si>
  <si>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</si>
  <si>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</si>
  <si>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</si>
  <si>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</si>
  <si>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</si>
  <si>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</si>
  <si>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</si>
  <si>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</si>
  <si>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</si>
  <si>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</si>
  <si>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</si>
  <si>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</si>
  <si>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</si>
  <si>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</si>
  <si>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</si>
  <si>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</si>
  <si>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</si>
  <si>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</si>
  <si>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</si>
  <si>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</si>
  <si>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</si>
  <si>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</si>
  <si>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</si>
  <si>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</si>
  <si>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</si>
  <si>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</si>
  <si>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</si>
  <si>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</si>
  <si>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</si>
  <si>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</si>
  <si>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</si>
  <si>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</si>
  <si>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</si>
  <si>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</si>
  <si>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</si>
  <si>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</si>
  <si>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</si>
  <si>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</si>
  <si>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</si>
  <si>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</si>
  <si>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</si>
  <si>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</si>
  <si>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</si>
  <si>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</si>
  <si>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</si>
  <si>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</si>
  <si>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</si>
  <si>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</si>
  <si>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</si>
  <si>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</si>
  <si>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</si>
  <si>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</si>
  <si>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</si>
  <si>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</si>
  <si>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</si>
  <si>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</si>
  <si>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</si>
  <si>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</si>
  <si>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замена прокладок на вентиля для промывки системы отопления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</si>
  <si>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</si>
  <si>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</si>
  <si>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на коллекторе</t>
  </si>
  <si>
    <t>установка сбросника (вентиль запорный Ду 15мм) на стояк ГВС, полотенцесушитель кв.11,12</t>
  </si>
  <si>
    <t xml:space="preserve"> 9.3</t>
  </si>
  <si>
    <t>Текущий ремонт конструктивных элементов (непредвиденные работы)</t>
  </si>
  <si>
    <t>закрытие фрамуг со стремянки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</si>
  <si>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</si>
  <si>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</si>
  <si>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</si>
  <si>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</si>
  <si>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Сумма затрат на содержание на год</t>
  </si>
  <si>
    <t>по управлению и обслуживанию</t>
  </si>
  <si>
    <t>МКД по ул.Диктатуры Пролетариата 32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</si>
  <si>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</si>
  <si>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</si>
  <si>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</si>
  <si>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</si>
  <si>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</si>
  <si>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</si>
  <si>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утепление продухов минплитой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</si>
</sst>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5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2" fontId="9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/>
    <xf numFmtId="2" fontId="7" fillId="0" borderId="1" xfId="0" applyNumberFormat="1" applyFont="1" applyFill="1" applyBorder="1"/>
    <xf numFmtId="0" fontId="7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16" fontId="7" fillId="0" borderId="1" xfId="0" applyNumberFormat="1" applyFont="1" applyFill="1" applyBorder="1"/>
    <xf numFmtId="0" fontId="9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/>
    <xf numFmtId="0" fontId="9" fillId="0" borderId="1" xfId="0" applyNumberFormat="1" applyFont="1" applyFill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2" fontId="4" fillId="0" borderId="0" xfId="1" applyNumberFormat="1" applyFont="1" applyFill="1"/>
    <xf numFmtId="0" fontId="4" fillId="0" borderId="0" xfId="1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/>
    <xf numFmtId="0" fontId="12" fillId="0" borderId="1" xfId="0" applyFont="1" applyFill="1" applyBorder="1"/>
    <xf numFmtId="2" fontId="12" fillId="0" borderId="1" xfId="0" applyNumberFormat="1" applyFont="1" applyFill="1" applyBorder="1"/>
    <xf numFmtId="0" fontId="13" fillId="0" borderId="1" xfId="1" applyFont="1" applyFill="1" applyBorder="1" applyAlignment="1">
      <alignment horizontal="center"/>
    </xf>
    <xf numFmtId="0" fontId="14" fillId="0" borderId="1" xfId="1" applyFont="1" applyFill="1" applyBorder="1"/>
    <xf numFmtId="2" fontId="14" fillId="0" borderId="1" xfId="2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topLeftCell="A55" workbookViewId="0">
      <selection activeCell="C24" sqref="C24"/>
    </sheetView>
  </sheetViews>
  <sheetFormatPr defaultColWidth="9.109375" defaultRowHeight="13.2"/>
  <cols>
    <col min="1" max="1" width="7.5546875" style="2" customWidth="1"/>
    <col min="2" max="2" width="69.44140625" style="2" customWidth="1"/>
    <col min="3" max="3" width="18.33203125" style="2" customWidth="1"/>
    <col min="4" max="200" width="9.109375" style="2" customWidth="1"/>
    <col min="201" max="201" width="4" style="2" customWidth="1"/>
    <col min="202" max="202" width="49.33203125" style="2" customWidth="1"/>
    <col min="203" max="203" width="8.44140625" style="2" customWidth="1"/>
    <col min="204" max="204" width="7.33203125" style="2" customWidth="1"/>
    <col min="205" max="205" width="8.109375" style="2" customWidth="1"/>
    <col min="206" max="206" width="6" style="2" customWidth="1"/>
    <col min="207" max="207" width="9" style="2" customWidth="1"/>
    <col min="208" max="213" width="8.6640625" style="2" customWidth="1"/>
    <col min="214" max="220" width="8.88671875" style="2" customWidth="1"/>
    <col min="221" max="16384" width="9.109375" style="2"/>
  </cols>
  <sheetData>
    <row r="1" spans="1:3" s="3" customFormat="1" ht="15.6">
      <c r="A1" s="32" t="s">
        <v>93</v>
      </c>
      <c r="B1" s="32"/>
    </row>
    <row r="2" spans="1:3" s="3" customFormat="1" ht="15.6">
      <c r="A2" s="32" t="s">
        <v>91</v>
      </c>
      <c r="B2" s="32"/>
    </row>
    <row r="3" spans="1:3" s="3" customFormat="1" ht="15.6">
      <c r="A3" s="32" t="s">
        <v>92</v>
      </c>
      <c r="B3" s="32"/>
    </row>
    <row r="4" spans="1:3" s="4" customFormat="1" ht="15.6">
      <c r="A4" s="31" t="s">
        <v>0</v>
      </c>
      <c r="B4" s="31"/>
    </row>
    <row r="5" spans="1:3" s="4" customFormat="1" ht="15.6">
      <c r="A5" s="5"/>
      <c r="B5" s="5"/>
    </row>
    <row r="6" spans="1:3" s="4" customFormat="1" ht="16.2">
      <c r="A6" s="6"/>
      <c r="B6" s="7" t="s">
        <v>94</v>
      </c>
      <c r="C6" s="8">
        <v>515.03769999999349</v>
      </c>
    </row>
    <row r="7" spans="1:3" s="4" customFormat="1" ht="15.75" customHeight="1">
      <c r="A7" s="9"/>
      <c r="B7" s="10" t="s">
        <v>1</v>
      </c>
      <c r="C7" s="11"/>
    </row>
    <row r="8" spans="1:3" ht="15.6">
      <c r="A8" s="13" t="s">
        <v>2</v>
      </c>
      <c r="B8" s="14" t="s">
        <v>3</v>
      </c>
      <c r="C8" s="11"/>
    </row>
    <row r="9" spans="1:3" ht="14.25" customHeight="1">
      <c r="A9" s="13"/>
      <c r="B9" s="14" t="s">
        <v>4</v>
      </c>
      <c r="C9" s="12">
        <v>6761.3832000000002</v>
      </c>
    </row>
    <row r="10" spans="1:3" ht="15.6">
      <c r="A10" s="13"/>
      <c r="B10" s="14" t="s">
        <v>5</v>
      </c>
      <c r="C10" s="12">
        <v>1103.8212000000001</v>
      </c>
    </row>
    <row r="11" spans="1:3" ht="15.6">
      <c r="A11" s="15" t="s">
        <v>6</v>
      </c>
      <c r="B11" s="14" t="s">
        <v>7</v>
      </c>
      <c r="C11" s="12">
        <v>0</v>
      </c>
    </row>
    <row r="12" spans="1:3" ht="15.6">
      <c r="A12" s="13"/>
      <c r="B12" s="14" t="s">
        <v>4</v>
      </c>
      <c r="C12" s="12">
        <v>7967.0844000000006</v>
      </c>
    </row>
    <row r="13" spans="1:3" ht="15.6">
      <c r="A13" s="13"/>
      <c r="B13" s="14" t="s">
        <v>5</v>
      </c>
      <c r="C13" s="12">
        <v>2769.6797999999999</v>
      </c>
    </row>
    <row r="14" spans="1:3" ht="46.8">
      <c r="A14" s="13" t="s">
        <v>8</v>
      </c>
      <c r="B14" s="14" t="s">
        <v>9</v>
      </c>
      <c r="C14" s="12">
        <v>1482.37</v>
      </c>
    </row>
    <row r="15" spans="1:3" ht="15.6">
      <c r="A15" s="13"/>
      <c r="B15" s="10" t="s">
        <v>10</v>
      </c>
      <c r="C15" s="8">
        <f>SUM(C9:C14)</f>
        <v>20084.338599999999</v>
      </c>
    </row>
    <row r="16" spans="1:3" ht="37.5" customHeight="1">
      <c r="A16" s="13" t="s">
        <v>11</v>
      </c>
      <c r="B16" s="16" t="s">
        <v>12</v>
      </c>
      <c r="C16" s="12"/>
    </row>
    <row r="17" spans="1:3" ht="15.6">
      <c r="A17" s="13" t="s">
        <v>13</v>
      </c>
      <c r="B17" s="14" t="s">
        <v>14</v>
      </c>
      <c r="C17" s="12">
        <v>2861.355</v>
      </c>
    </row>
    <row r="18" spans="1:3" ht="15.6">
      <c r="A18" s="13" t="s">
        <v>15</v>
      </c>
      <c r="B18" s="14" t="s">
        <v>16</v>
      </c>
      <c r="C18" s="12">
        <v>1407.2940000000003</v>
      </c>
    </row>
    <row r="19" spans="1:3" ht="15.6">
      <c r="A19" s="13" t="s">
        <v>17</v>
      </c>
      <c r="B19" s="14" t="s">
        <v>18</v>
      </c>
      <c r="C19" s="12">
        <v>1126.7550000000001</v>
      </c>
    </row>
    <row r="20" spans="1:3" ht="15.6">
      <c r="A20" s="13" t="s">
        <v>19</v>
      </c>
      <c r="B20" s="14" t="s">
        <v>20</v>
      </c>
      <c r="C20" s="12">
        <v>349.99</v>
      </c>
    </row>
    <row r="21" spans="1:3" ht="15" customHeight="1">
      <c r="A21" s="13" t="s">
        <v>21</v>
      </c>
      <c r="B21" s="14" t="s">
        <v>22</v>
      </c>
      <c r="C21" s="12">
        <v>3983.0250000000001</v>
      </c>
    </row>
    <row r="22" spans="1:3" ht="15.6">
      <c r="A22" s="13" t="s">
        <v>23</v>
      </c>
      <c r="B22" s="14" t="s">
        <v>24</v>
      </c>
      <c r="C22" s="12">
        <v>2641.4960000000001</v>
      </c>
    </row>
    <row r="23" spans="1:3" ht="15.6">
      <c r="A23" s="13" t="s">
        <v>25</v>
      </c>
      <c r="B23" s="14" t="s">
        <v>26</v>
      </c>
      <c r="C23" s="12">
        <v>2400</v>
      </c>
    </row>
    <row r="24" spans="1:3" ht="31.2">
      <c r="A24" s="13" t="s">
        <v>27</v>
      </c>
      <c r="B24" s="14" t="s">
        <v>28</v>
      </c>
      <c r="C24" s="12">
        <v>781.24200000000019</v>
      </c>
    </row>
    <row r="25" spans="1:3" ht="46.8">
      <c r="A25" s="13" t="s">
        <v>29</v>
      </c>
      <c r="B25" s="14" t="s">
        <v>30</v>
      </c>
      <c r="C25" s="12">
        <v>7730.5359999999991</v>
      </c>
    </row>
    <row r="26" spans="1:3" ht="20.25" customHeight="1">
      <c r="A26" s="13" t="s">
        <v>31</v>
      </c>
      <c r="B26" s="14" t="s">
        <v>32</v>
      </c>
      <c r="C26" s="12">
        <v>1459.4159999999999</v>
      </c>
    </row>
    <row r="27" spans="1:3" ht="21.75" customHeight="1">
      <c r="A27" s="13"/>
      <c r="B27" s="10" t="s">
        <v>33</v>
      </c>
      <c r="C27" s="8">
        <f>SUM(C17:C26)</f>
        <v>24741.109</v>
      </c>
    </row>
    <row r="28" spans="1:3" ht="14.25" customHeight="1">
      <c r="A28" s="13"/>
      <c r="B28" s="16" t="s">
        <v>34</v>
      </c>
      <c r="C28" s="12"/>
    </row>
    <row r="29" spans="1:3" s="1" customFormat="1" ht="21" customHeight="1">
      <c r="A29" s="17">
        <v>43103</v>
      </c>
      <c r="B29" s="14" t="s">
        <v>35</v>
      </c>
      <c r="C29" s="12">
        <v>11330.310000000001</v>
      </c>
    </row>
    <row r="30" spans="1:3" s="1" customFormat="1" ht="18" customHeight="1">
      <c r="A30" s="17">
        <v>43134</v>
      </c>
      <c r="B30" s="14" t="s">
        <v>36</v>
      </c>
      <c r="C30" s="12">
        <v>9271.7520000000004</v>
      </c>
    </row>
    <row r="31" spans="1:3" s="1" customFormat="1" ht="20.25" customHeight="1">
      <c r="A31" s="17">
        <v>43162</v>
      </c>
      <c r="B31" s="14" t="s">
        <v>37</v>
      </c>
      <c r="C31" s="12">
        <v>4904.8320000000003</v>
      </c>
    </row>
    <row r="32" spans="1:3" s="1" customFormat="1" ht="18.75" customHeight="1">
      <c r="A32" s="17">
        <v>43193</v>
      </c>
      <c r="B32" s="14" t="s">
        <v>38</v>
      </c>
      <c r="C32" s="12">
        <v>341.25599999999997</v>
      </c>
    </row>
    <row r="33" spans="1:3" s="1" customFormat="1" ht="18" customHeight="1">
      <c r="A33" s="17">
        <v>43223</v>
      </c>
      <c r="B33" s="14" t="s">
        <v>39</v>
      </c>
      <c r="C33" s="12">
        <v>6663.36</v>
      </c>
    </row>
    <row r="34" spans="1:3" ht="15.6">
      <c r="A34" s="13" t="s">
        <v>40</v>
      </c>
      <c r="B34" s="14" t="s">
        <v>41</v>
      </c>
      <c r="C34" s="12">
        <v>259.72000000000003</v>
      </c>
    </row>
    <row r="35" spans="1:3" ht="15.6">
      <c r="A35" s="13"/>
      <c r="B35" s="10" t="s">
        <v>42</v>
      </c>
      <c r="C35" s="8">
        <f>SUM(C29:C34)</f>
        <v>32771.230000000003</v>
      </c>
    </row>
    <row r="36" spans="1:3" ht="14.25" customHeight="1">
      <c r="A36" s="13"/>
      <c r="B36" s="10" t="s">
        <v>43</v>
      </c>
      <c r="C36" s="12"/>
    </row>
    <row r="37" spans="1:3" ht="15.6">
      <c r="A37" s="13" t="s">
        <v>44</v>
      </c>
      <c r="B37" s="14" t="s">
        <v>45</v>
      </c>
      <c r="C37" s="12">
        <v>5506.1640000000007</v>
      </c>
    </row>
    <row r="38" spans="1:3" ht="18" customHeight="1">
      <c r="A38" s="13" t="s">
        <v>46</v>
      </c>
      <c r="B38" s="14" t="s">
        <v>47</v>
      </c>
      <c r="C38" s="12">
        <v>0</v>
      </c>
    </row>
    <row r="39" spans="1:3" ht="16.5" customHeight="1">
      <c r="A39" s="13" t="s">
        <v>48</v>
      </c>
      <c r="B39" s="14" t="s">
        <v>49</v>
      </c>
      <c r="C39" s="12">
        <v>4642.4520000000002</v>
      </c>
    </row>
    <row r="40" spans="1:3" ht="15.6">
      <c r="A40" s="13" t="s">
        <v>50</v>
      </c>
      <c r="B40" s="14" t="s">
        <v>51</v>
      </c>
      <c r="C40" s="12">
        <v>5506.1640000000007</v>
      </c>
    </row>
    <row r="41" spans="1:3" ht="15.6">
      <c r="A41" s="13" t="s">
        <v>52</v>
      </c>
      <c r="B41" s="14" t="s">
        <v>53</v>
      </c>
      <c r="C41" s="12">
        <v>1444</v>
      </c>
    </row>
    <row r="42" spans="1:3" ht="15.6">
      <c r="A42" s="13"/>
      <c r="B42" s="10" t="s">
        <v>54</v>
      </c>
      <c r="C42" s="8">
        <f>SUM(C37:C41)</f>
        <v>17098.780000000002</v>
      </c>
    </row>
    <row r="43" spans="1:3" ht="15.6">
      <c r="A43" s="13"/>
      <c r="B43" s="10" t="s">
        <v>55</v>
      </c>
      <c r="C43" s="12"/>
    </row>
    <row r="44" spans="1:3" ht="31.2">
      <c r="A44" s="13" t="s">
        <v>56</v>
      </c>
      <c r="B44" s="14" t="s">
        <v>57</v>
      </c>
      <c r="C44" s="12">
        <v>7692.4350000000004</v>
      </c>
    </row>
    <row r="45" spans="1:3" ht="15.6">
      <c r="A45" s="13" t="s">
        <v>58</v>
      </c>
      <c r="B45" s="14" t="s">
        <v>59</v>
      </c>
      <c r="C45" s="12">
        <v>2186.2710000000006</v>
      </c>
    </row>
    <row r="46" spans="1:3" ht="15.6">
      <c r="A46" s="13"/>
      <c r="B46" s="10" t="s">
        <v>60</v>
      </c>
      <c r="C46" s="8">
        <f>SUM(C44:C45)</f>
        <v>9878.7060000000019</v>
      </c>
    </row>
    <row r="47" spans="1:3" ht="15.6">
      <c r="A47" s="18" t="s">
        <v>61</v>
      </c>
      <c r="B47" s="14" t="s">
        <v>62</v>
      </c>
      <c r="C47" s="8">
        <v>1067.0880000000002</v>
      </c>
    </row>
    <row r="48" spans="1:3" ht="15.6">
      <c r="A48" s="18" t="s">
        <v>63</v>
      </c>
      <c r="B48" s="14" t="s">
        <v>64</v>
      </c>
      <c r="C48" s="8">
        <v>1373.152</v>
      </c>
    </row>
    <row r="49" spans="1:3" ht="15.6">
      <c r="A49" s="13"/>
      <c r="B49" s="10" t="s">
        <v>65</v>
      </c>
      <c r="C49" s="12"/>
    </row>
    <row r="50" spans="1:3" ht="15.6">
      <c r="A50" s="13" t="s">
        <v>66</v>
      </c>
      <c r="B50" s="14" t="s">
        <v>67</v>
      </c>
      <c r="C50" s="12">
        <v>2542.5</v>
      </c>
    </row>
    <row r="51" spans="1:3" ht="15.6">
      <c r="A51" s="13" t="s">
        <v>68</v>
      </c>
      <c r="B51" s="14" t="s">
        <v>69</v>
      </c>
      <c r="C51" s="12">
        <v>3373.6499999999996</v>
      </c>
    </row>
    <row r="52" spans="1:3" ht="46.8">
      <c r="A52" s="13"/>
      <c r="B52" s="14" t="s">
        <v>70</v>
      </c>
      <c r="C52" s="12">
        <v>2475.4500000000003</v>
      </c>
    </row>
    <row r="53" spans="1:3" ht="46.8">
      <c r="A53" s="13"/>
      <c r="B53" s="14" t="s">
        <v>71</v>
      </c>
      <c r="C53" s="12">
        <v>2475.4500000000003</v>
      </c>
    </row>
    <row r="54" spans="1:3" ht="46.8">
      <c r="A54" s="13"/>
      <c r="B54" s="14" t="s">
        <v>72</v>
      </c>
      <c r="C54" s="12">
        <v>4950.9000000000005</v>
      </c>
    </row>
    <row r="55" spans="1:3" ht="15.6">
      <c r="A55" s="13"/>
      <c r="B55" s="10" t="s">
        <v>73</v>
      </c>
      <c r="C55" s="8">
        <f>SUM(C50:C54)</f>
        <v>15817.95</v>
      </c>
    </row>
    <row r="56" spans="1:3" ht="15.6">
      <c r="A56" s="13"/>
      <c r="B56" s="10" t="s">
        <v>74</v>
      </c>
      <c r="C56" s="12"/>
    </row>
    <row r="57" spans="1:3" ht="31.2">
      <c r="A57" s="13" t="s">
        <v>75</v>
      </c>
      <c r="B57" s="10" t="s">
        <v>76</v>
      </c>
      <c r="C57" s="12"/>
    </row>
    <row r="58" spans="1:3" ht="15.6">
      <c r="A58" s="13"/>
      <c r="B58" s="19" t="s">
        <v>77</v>
      </c>
      <c r="C58" s="12">
        <v>370.31</v>
      </c>
    </row>
    <row r="59" spans="1:3" ht="15.6">
      <c r="A59" s="13"/>
      <c r="B59" s="19" t="s">
        <v>78</v>
      </c>
      <c r="C59" s="12">
        <v>130.22</v>
      </c>
    </row>
    <row r="60" spans="1:3" ht="31.2">
      <c r="A60" s="13" t="s">
        <v>79</v>
      </c>
      <c r="B60" s="10" t="s">
        <v>80</v>
      </c>
      <c r="C60" s="12">
        <v>0</v>
      </c>
    </row>
    <row r="61" spans="1:3" ht="15.6">
      <c r="A61" s="13"/>
      <c r="B61" s="14" t="s">
        <v>81</v>
      </c>
      <c r="C61" s="12">
        <v>0</v>
      </c>
    </row>
    <row r="62" spans="1:3" ht="31.2">
      <c r="A62" s="13"/>
      <c r="B62" s="19" t="s">
        <v>82</v>
      </c>
      <c r="C62" s="12">
        <v>1836.02</v>
      </c>
    </row>
    <row r="63" spans="1:3" ht="31.2">
      <c r="A63" s="13" t="s">
        <v>83</v>
      </c>
      <c r="B63" s="10" t="s">
        <v>84</v>
      </c>
      <c r="C63" s="12">
        <v>0</v>
      </c>
    </row>
    <row r="64" spans="1:3" ht="15.6">
      <c r="A64" s="13"/>
      <c r="B64" s="20" t="s">
        <v>85</v>
      </c>
      <c r="C64" s="12">
        <v>129.46</v>
      </c>
    </row>
    <row r="65" spans="1:6" ht="15.6">
      <c r="A65" s="13"/>
      <c r="B65" s="11" t="s">
        <v>86</v>
      </c>
      <c r="C65" s="12">
        <v>577.48799999999994</v>
      </c>
    </row>
    <row r="66" spans="1:6" ht="15.6">
      <c r="A66" s="13"/>
      <c r="B66" s="11" t="s">
        <v>99</v>
      </c>
      <c r="C66" s="12">
        <v>455.23200000000003</v>
      </c>
    </row>
    <row r="67" spans="1:6" ht="15.6">
      <c r="A67" s="13"/>
      <c r="B67" s="10" t="s">
        <v>87</v>
      </c>
      <c r="C67" s="8">
        <f>SUM(C58:C66)</f>
        <v>3498.73</v>
      </c>
    </row>
    <row r="68" spans="1:6" ht="15.6">
      <c r="A68" s="18" t="s">
        <v>88</v>
      </c>
      <c r="B68" s="14" t="s">
        <v>89</v>
      </c>
      <c r="C68" s="8">
        <v>21781.736999999997</v>
      </c>
    </row>
    <row r="69" spans="1:6" ht="13.8">
      <c r="A69" s="25"/>
      <c r="B69" s="26" t="s">
        <v>90</v>
      </c>
      <c r="C69" s="27">
        <f>C15+C27+C35+C42+C46+C47+C48+C55+C67+C68</f>
        <v>148112.82060000001</v>
      </c>
    </row>
    <row r="70" spans="1:6" s="23" customFormat="1" ht="15">
      <c r="A70" s="28"/>
      <c r="B70" s="29" t="s">
        <v>95</v>
      </c>
      <c r="C70" s="30">
        <v>179930.04</v>
      </c>
      <c r="D70" s="21"/>
      <c r="E70" s="22"/>
      <c r="F70" s="22"/>
    </row>
    <row r="71" spans="1:6" s="3" customFormat="1" ht="15">
      <c r="A71" s="28"/>
      <c r="B71" s="29" t="s">
        <v>96</v>
      </c>
      <c r="C71" s="30">
        <v>162149.09</v>
      </c>
      <c r="D71" s="21"/>
      <c r="E71" s="21"/>
      <c r="F71" s="21"/>
    </row>
    <row r="72" spans="1:6" s="3" customFormat="1" ht="15">
      <c r="A72" s="28"/>
      <c r="B72" s="29" t="s">
        <v>98</v>
      </c>
      <c r="C72" s="30">
        <f>C71-C69</f>
        <v>14036.26939999999</v>
      </c>
      <c r="D72" s="22"/>
      <c r="E72" s="22"/>
      <c r="F72" s="22"/>
    </row>
    <row r="73" spans="1:6" s="3" customFormat="1" ht="15">
      <c r="A73" s="28"/>
      <c r="B73" s="29" t="s">
        <v>97</v>
      </c>
      <c r="C73" s="30">
        <f>C6+C72</f>
        <v>14551.307099999984</v>
      </c>
      <c r="D73" s="22"/>
      <c r="E73" s="22"/>
      <c r="F73" s="22"/>
    </row>
    <row r="74" spans="1:6" s="4" customFormat="1" ht="15">
      <c r="A74" s="24"/>
    </row>
    <row r="75" spans="1:6" s="4" customFormat="1" ht="15">
      <c r="A75" s="24"/>
    </row>
    <row r="76" spans="1:6" s="4" customFormat="1" ht="15">
      <c r="A76" s="24"/>
    </row>
    <row r="77" spans="1:6" s="4" customFormat="1" ht="15">
      <c r="A77" s="24"/>
    </row>
    <row r="78" spans="1:6" s="4" customFormat="1" ht="15">
      <c r="A78" s="24"/>
    </row>
  </sheetData>
  <mergeCells count="4">
    <mergeCell ref="A4:B4"/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2022-02-10T07:20:06Z</dcterms:created>
  <dcterms:modified xsi:type="dcterms:W3CDTF">2022-03-22T03:51:15Z</dcterms:modified>
</cp:coreProperties>
</file>