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4" i="1"/>
  <c r="C53"/>
  <c r="C46"/>
  <c r="C41"/>
  <c r="C37"/>
  <c r="C31"/>
  <c r="C25"/>
  <c r="C13"/>
  <c r="C50"/>
</calcChain>
</file>

<file path=xl/sharedStrings.xml><?xml version="1.0" encoding="utf-8"?>
<sst xmlns="http://schemas.openxmlformats.org/spreadsheetml/2006/main" count="80" uniqueCount="79">
  <si>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</si>
  <si>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</si>
  <si>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</si>
  <si>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</si>
  <si>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</si>
  <si>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</si>
  <si>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</si>
  <si>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</si>
  <si>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</si>
  <si>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</si>
  <si>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</si>
  <si>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</si>
  <si>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</si>
  <si>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</si>
  <si>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</si>
  <si>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</si>
  <si>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</si>
  <si>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</si>
  <si>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</si>
  <si>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</si>
  <si>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</si>
  <si>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</si>
  <si>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</si>
  <si>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</si>
  <si>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</si>
  <si>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</si>
  <si>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</si>
  <si>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</si>
  <si>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</si>
  <si>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</si>
  <si>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</si>
  <si>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</si>
  <si>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</si>
  <si>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</si>
  <si>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</si>
  <si>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</si>
  <si>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</si>
  <si>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</si>
  <si>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</si>
  <si>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</si>
  <si>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</si>
  <si>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</si>
  <si>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</si>
  <si>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</si>
  <si>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</si>
  <si>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</si>
  <si>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</si>
  <si>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</si>
  <si>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</si>
  <si>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</si>
  <si>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</si>
  <si>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</si>
  <si>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</si>
  <si>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</si>
  <si>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</si>
  <si>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</si>
  <si>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</si>
  <si>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</si>
  <si>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</si>
  <si>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</si>
  <si>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</si>
  <si>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</si>
  <si>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</si>
  <si>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</si>
  <si>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</si>
  <si>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</si>
  <si>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</si>
  <si>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</si>
  <si>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</si>
  <si>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</si>
  <si>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</si>
  <si>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</si>
  <si>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4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</si>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</sst>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wrapText="1"/>
    </xf>
    <xf numFmtId="0" fontId="4" fillId="0" borderId="1" xfId="0" applyNumberFormat="1" applyFont="1" applyBorder="1" applyAlignment="1"/>
    <xf numFmtId="0" fontId="7" fillId="0" borderId="1" xfId="0" applyNumberFormat="1" applyFont="1" applyBorder="1" applyAlignment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Border="1"/>
    <xf numFmtId="0" fontId="8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2" fontId="8" fillId="0" borderId="1" xfId="0" applyNumberFormat="1" applyFont="1" applyBorder="1"/>
    <xf numFmtId="0" fontId="9" fillId="0" borderId="1" xfId="1" applyFont="1" applyBorder="1"/>
    <xf numFmtId="0" fontId="10" fillId="0" borderId="1" xfId="1" applyFont="1" applyBorder="1"/>
    <xf numFmtId="2" fontId="11" fillId="0" borderId="1" xfId="2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1" xfId="1" applyFont="1" applyBorder="1" applyAlignment="1"/>
    <xf numFmtId="2" fontId="10" fillId="0" borderId="1" xfId="2" applyNumberFormat="1" applyFont="1" applyFill="1" applyBorder="1" applyAlignment="1"/>
    <xf numFmtId="0" fontId="12" fillId="0" borderId="0" xfId="0" applyFont="1" applyBorder="1" applyAlignment="1">
      <alignment vertical="center"/>
    </xf>
    <xf numFmtId="2" fontId="11" fillId="0" borderId="1" xfId="2" applyNumberFormat="1" applyFont="1" applyBorder="1" applyAlignment="1"/>
    <xf numFmtId="0" fontId="12" fillId="0" borderId="0" xfId="0" applyFont="1" applyFill="1" applyBorder="1" applyAlignment="1">
      <alignment wrapText="1"/>
    </xf>
    <xf numFmtId="0" fontId="12" fillId="0" borderId="0" xfId="0" applyFont="1" applyBorder="1"/>
    <xf numFmtId="0" fontId="12" fillId="0" borderId="0" xfId="0" applyFont="1"/>
    <xf numFmtId="0" fontId="5" fillId="0" borderId="0" xfId="1" applyFont="1" applyBorder="1" applyAlignment="1">
      <alignment horizontal="center"/>
    </xf>
    <xf numFmtId="0" fontId="12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topLeftCell="A40" workbookViewId="0">
      <selection activeCell="C53" sqref="C53"/>
    </sheetView>
  </sheetViews>
  <sheetFormatPr defaultColWidth="9.109375" defaultRowHeight="13.2"/>
  <cols>
    <col min="1" max="1" width="7.6640625" style="1" customWidth="1"/>
    <col min="2" max="2" width="72.6640625" style="1" customWidth="1"/>
    <col min="3" max="3" width="14.6640625" style="2" customWidth="1"/>
    <col min="4" max="200" width="9.109375" style="1" customWidth="1"/>
    <col min="201" max="201" width="5.33203125" style="1" customWidth="1"/>
    <col min="202" max="202" width="49.5546875" style="1" customWidth="1"/>
    <col min="203" max="203" width="7.8867187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9" style="1" customWidth="1"/>
    <col min="208" max="208" width="9.33203125" style="1" customWidth="1"/>
    <col min="209" max="210" width="6.6640625" style="1" customWidth="1"/>
    <col min="211" max="211" width="7.88671875" style="1" customWidth="1"/>
    <col min="212" max="212" width="8.88671875" style="1" customWidth="1"/>
    <col min="213" max="214" width="6.6640625" style="1" customWidth="1"/>
    <col min="215" max="215" width="10" style="1" customWidth="1"/>
    <col min="216" max="216" width="11.88671875" style="1" customWidth="1"/>
    <col min="217" max="218" width="6.6640625" style="1" customWidth="1"/>
    <col min="219" max="219" width="8.5546875" style="1" customWidth="1"/>
    <col min="220" max="220" width="8.88671875" style="1" customWidth="1"/>
    <col min="221" max="221" width="7.88671875" style="1" customWidth="1"/>
    <col min="222" max="16384" width="9.109375" style="1"/>
  </cols>
  <sheetData>
    <row r="1" spans="1:3" s="4" customFormat="1" ht="15.6">
      <c r="A1" s="34" t="s">
        <v>73</v>
      </c>
      <c r="B1" s="34"/>
    </row>
    <row r="2" spans="1:3" s="4" customFormat="1" ht="15.6">
      <c r="A2" s="34" t="s">
        <v>71</v>
      </c>
      <c r="B2" s="34"/>
    </row>
    <row r="3" spans="1:3" s="4" customFormat="1" ht="15.6">
      <c r="A3" s="34" t="s">
        <v>72</v>
      </c>
      <c r="B3" s="34"/>
    </row>
    <row r="4" spans="1:3" s="4" customFormat="1" ht="15.6">
      <c r="A4" s="5"/>
      <c r="B4" s="5"/>
    </row>
    <row r="5" spans="1:3" s="6" customFormat="1" ht="16.2">
      <c r="A5" s="8"/>
      <c r="B5" s="9" t="s">
        <v>74</v>
      </c>
      <c r="C5" s="22">
        <v>-44515.0625</v>
      </c>
    </row>
    <row r="6" spans="1:3" s="7" customFormat="1" ht="15.6">
      <c r="A6" s="11"/>
      <c r="B6" s="12" t="s">
        <v>0</v>
      </c>
      <c r="C6" s="13"/>
    </row>
    <row r="7" spans="1:3" s="2" customFormat="1" ht="15.6">
      <c r="A7" s="14" t="s">
        <v>1</v>
      </c>
      <c r="B7" s="15" t="s">
        <v>2</v>
      </c>
      <c r="C7" s="20"/>
    </row>
    <row r="8" spans="1:3" ht="15" customHeight="1">
      <c r="A8" s="14"/>
      <c r="B8" s="15" t="s">
        <v>3</v>
      </c>
      <c r="C8" s="20">
        <v>3548.6880000000006</v>
      </c>
    </row>
    <row r="9" spans="1:3" ht="15.6">
      <c r="A9" s="16" t="s">
        <v>4</v>
      </c>
      <c r="B9" s="15" t="s">
        <v>5</v>
      </c>
      <c r="C9" s="20">
        <v>0</v>
      </c>
    </row>
    <row r="10" spans="1:3" ht="15.6">
      <c r="A10" s="14"/>
      <c r="B10" s="15" t="s">
        <v>3</v>
      </c>
      <c r="C10" s="20">
        <v>8362.9920000000002</v>
      </c>
    </row>
    <row r="11" spans="1:3" ht="46.8">
      <c r="A11" s="14" t="s">
        <v>6</v>
      </c>
      <c r="B11" s="15" t="s">
        <v>7</v>
      </c>
      <c r="C11" s="20">
        <v>931.69799999999998</v>
      </c>
    </row>
    <row r="12" spans="1:3" ht="23.25" customHeight="1">
      <c r="A12" s="14" t="s">
        <v>8</v>
      </c>
      <c r="B12" s="15" t="s">
        <v>9</v>
      </c>
      <c r="C12" s="20">
        <v>19.760000000000002</v>
      </c>
    </row>
    <row r="13" spans="1:3" ht="15.6">
      <c r="A13" s="14"/>
      <c r="B13" s="17" t="s">
        <v>10</v>
      </c>
      <c r="C13" s="21">
        <f>SUM(C8:C12)</f>
        <v>12863.138000000001</v>
      </c>
    </row>
    <row r="14" spans="1:3" ht="31.2">
      <c r="A14" s="14" t="s">
        <v>11</v>
      </c>
      <c r="B14" s="17" t="s">
        <v>12</v>
      </c>
      <c r="C14" s="15"/>
    </row>
    <row r="15" spans="1:3" ht="15.6">
      <c r="A15" s="14" t="s">
        <v>13</v>
      </c>
      <c r="B15" s="15" t="s">
        <v>14</v>
      </c>
      <c r="C15" s="20">
        <v>1498.1250000000002</v>
      </c>
    </row>
    <row r="16" spans="1:3" ht="15.6">
      <c r="A16" s="14" t="s">
        <v>15</v>
      </c>
      <c r="B16" s="15" t="s">
        <v>16</v>
      </c>
      <c r="C16" s="20">
        <v>1512.1499999999999</v>
      </c>
    </row>
    <row r="17" spans="1:3" ht="15.6">
      <c r="A17" s="14" t="s">
        <v>17</v>
      </c>
      <c r="B17" s="15" t="s">
        <v>18</v>
      </c>
      <c r="C17" s="20">
        <v>523.02599999999995</v>
      </c>
    </row>
    <row r="18" spans="1:3" ht="15.6">
      <c r="A18" s="14" t="s">
        <v>19</v>
      </c>
      <c r="B18" s="15" t="s">
        <v>20</v>
      </c>
      <c r="C18" s="20">
        <v>429.01999999999987</v>
      </c>
    </row>
    <row r="19" spans="1:3" ht="15.6">
      <c r="A19" s="14" t="s">
        <v>21</v>
      </c>
      <c r="B19" s="15" t="s">
        <v>22</v>
      </c>
      <c r="C19" s="20">
        <v>7557.57</v>
      </c>
    </row>
    <row r="20" spans="1:3" ht="15.6">
      <c r="A20" s="14" t="s">
        <v>23</v>
      </c>
      <c r="B20" s="15" t="s">
        <v>24</v>
      </c>
      <c r="C20" s="20">
        <v>2436.4340000000002</v>
      </c>
    </row>
    <row r="21" spans="1:3" ht="15.6">
      <c r="A21" s="14" t="s">
        <v>25</v>
      </c>
      <c r="B21" s="15" t="s">
        <v>26</v>
      </c>
      <c r="C21" s="20">
        <v>567.26900000000001</v>
      </c>
    </row>
    <row r="22" spans="1:3" ht="31.2">
      <c r="A22" s="14" t="s">
        <v>27</v>
      </c>
      <c r="B22" s="15" t="s">
        <v>28</v>
      </c>
      <c r="C22" s="20">
        <v>126.88200000000001</v>
      </c>
    </row>
    <row r="23" spans="1:3" ht="34.5" customHeight="1">
      <c r="A23" s="14" t="s">
        <v>29</v>
      </c>
      <c r="B23" s="15" t="s">
        <v>30</v>
      </c>
      <c r="C23" s="20">
        <v>3267.3520000000003</v>
      </c>
    </row>
    <row r="24" spans="1:3" ht="15.6">
      <c r="A24" s="14" t="s">
        <v>31</v>
      </c>
      <c r="B24" s="15" t="s">
        <v>32</v>
      </c>
      <c r="C24" s="20">
        <v>1693.6079999999999</v>
      </c>
    </row>
    <row r="25" spans="1:3" ht="15.6">
      <c r="A25" s="14"/>
      <c r="B25" s="17" t="s">
        <v>33</v>
      </c>
      <c r="C25" s="21">
        <f>SUM(C15:C24)</f>
        <v>19611.436000000002</v>
      </c>
    </row>
    <row r="26" spans="1:3" ht="15.6">
      <c r="A26" s="14"/>
      <c r="B26" s="17" t="s">
        <v>34</v>
      </c>
      <c r="C26" s="15"/>
    </row>
    <row r="27" spans="1:3" ht="22.5" customHeight="1">
      <c r="A27" s="18" t="s">
        <v>35</v>
      </c>
      <c r="B27" s="11" t="s">
        <v>36</v>
      </c>
      <c r="C27" s="20">
        <v>6448.93</v>
      </c>
    </row>
    <row r="28" spans="1:3" ht="21.75" customHeight="1">
      <c r="A28" s="18" t="s">
        <v>37</v>
      </c>
      <c r="B28" s="11" t="s">
        <v>38</v>
      </c>
      <c r="C28" s="20">
        <v>3597.1320000000005</v>
      </c>
    </row>
    <row r="29" spans="1:3" ht="19.5" customHeight="1">
      <c r="A29" s="18" t="s">
        <v>39</v>
      </c>
      <c r="B29" s="11" t="s">
        <v>40</v>
      </c>
      <c r="C29" s="20">
        <v>1902.912</v>
      </c>
    </row>
    <row r="30" spans="1:3" ht="16.5" customHeight="1">
      <c r="A30" s="18" t="s">
        <v>41</v>
      </c>
      <c r="B30" s="11" t="s">
        <v>42</v>
      </c>
      <c r="C30" s="20">
        <v>132.39599999999999</v>
      </c>
    </row>
    <row r="31" spans="1:3" ht="15.6">
      <c r="A31" s="14"/>
      <c r="B31" s="17" t="s">
        <v>43</v>
      </c>
      <c r="C31" s="21">
        <f>SUM(C27:C30)</f>
        <v>12081.370000000003</v>
      </c>
    </row>
    <row r="32" spans="1:3" ht="15.6">
      <c r="A32" s="14"/>
      <c r="B32" s="17" t="s">
        <v>44</v>
      </c>
      <c r="C32" s="15"/>
    </row>
    <row r="33" spans="1:3" s="3" customFormat="1" ht="15.6">
      <c r="A33" s="18" t="s">
        <v>45</v>
      </c>
      <c r="B33" s="11" t="s">
        <v>46</v>
      </c>
      <c r="C33" s="10">
        <v>2125.6799999999998</v>
      </c>
    </row>
    <row r="34" spans="1:3" ht="15.6">
      <c r="A34" s="14" t="s">
        <v>47</v>
      </c>
      <c r="B34" s="15" t="s">
        <v>48</v>
      </c>
      <c r="C34" s="20">
        <v>2688.36</v>
      </c>
    </row>
    <row r="35" spans="1:3" ht="31.2">
      <c r="A35" s="14" t="s">
        <v>49</v>
      </c>
      <c r="B35" s="15" t="s">
        <v>50</v>
      </c>
      <c r="C35" s="20">
        <v>3188.5199999999995</v>
      </c>
    </row>
    <row r="36" spans="1:3" ht="15.6">
      <c r="A36" s="14" t="s">
        <v>51</v>
      </c>
      <c r="B36" s="15" t="s">
        <v>52</v>
      </c>
      <c r="C36" s="20">
        <v>722</v>
      </c>
    </row>
    <row r="37" spans="1:3" ht="15.6">
      <c r="A37" s="14"/>
      <c r="B37" s="17" t="s">
        <v>53</v>
      </c>
      <c r="C37" s="21">
        <f>SUM(C33:C36)</f>
        <v>8724.56</v>
      </c>
    </row>
    <row r="38" spans="1:3" ht="15.6">
      <c r="A38" s="14"/>
      <c r="B38" s="17" t="s">
        <v>54</v>
      </c>
      <c r="C38" s="15"/>
    </row>
    <row r="39" spans="1:3" ht="31.2">
      <c r="A39" s="14" t="s">
        <v>55</v>
      </c>
      <c r="B39" s="15" t="s">
        <v>56</v>
      </c>
      <c r="C39" s="20">
        <v>5939.3999999999987</v>
      </c>
    </row>
    <row r="40" spans="1:3" ht="15.6">
      <c r="A40" s="14" t="s">
        <v>57</v>
      </c>
      <c r="B40" s="15" t="s">
        <v>58</v>
      </c>
      <c r="C40" s="20">
        <v>1688.0400000000006</v>
      </c>
    </row>
    <row r="41" spans="1:3" ht="15.6">
      <c r="A41" s="14"/>
      <c r="B41" s="17" t="s">
        <v>59</v>
      </c>
      <c r="C41" s="21">
        <f>SUM(C39:C40)</f>
        <v>7627.44</v>
      </c>
    </row>
    <row r="42" spans="1:3" ht="15.6">
      <c r="A42" s="14"/>
      <c r="B42" s="17" t="s">
        <v>60</v>
      </c>
      <c r="C42" s="20"/>
    </row>
    <row r="43" spans="1:3" ht="15.6">
      <c r="A43" s="14" t="s">
        <v>61</v>
      </c>
      <c r="B43" s="15" t="s">
        <v>62</v>
      </c>
      <c r="C43" s="20">
        <v>6780</v>
      </c>
    </row>
    <row r="44" spans="1:3" ht="46.8">
      <c r="A44" s="14"/>
      <c r="B44" s="15" t="s">
        <v>63</v>
      </c>
      <c r="C44" s="20">
        <v>6601.2000000000016</v>
      </c>
    </row>
    <row r="45" spans="1:3" ht="46.8">
      <c r="A45" s="14"/>
      <c r="B45" s="15" t="s">
        <v>64</v>
      </c>
      <c r="C45" s="20">
        <v>3300.6000000000008</v>
      </c>
    </row>
    <row r="46" spans="1:3" ht="15.6">
      <c r="A46" s="14"/>
      <c r="B46" s="17" t="s">
        <v>65</v>
      </c>
      <c r="C46" s="21">
        <f>SUM(C43:C45)</f>
        <v>16681.800000000003</v>
      </c>
    </row>
    <row r="47" spans="1:3" ht="15.6">
      <c r="A47" s="14"/>
      <c r="B47" s="17" t="s">
        <v>66</v>
      </c>
      <c r="C47" s="15"/>
    </row>
    <row r="48" spans="1:3" ht="15.6">
      <c r="A48" s="14"/>
      <c r="B48" s="17" t="s">
        <v>67</v>
      </c>
      <c r="C48" s="21">
        <v>0</v>
      </c>
    </row>
    <row r="49" spans="1:3" ht="15.6">
      <c r="A49" s="19" t="s">
        <v>68</v>
      </c>
      <c r="B49" s="15" t="s">
        <v>69</v>
      </c>
      <c r="C49" s="21">
        <v>16817.88</v>
      </c>
    </row>
    <row r="50" spans="1:3" ht="15.6">
      <c r="A50" s="15"/>
      <c r="B50" s="17" t="s">
        <v>70</v>
      </c>
      <c r="C50" s="21">
        <f>C13+C25+C31+C37+C41+C46+C48+C49</f>
        <v>94407.624000000011</v>
      </c>
    </row>
    <row r="51" spans="1:3" s="26" customFormat="1" ht="13.8">
      <c r="A51" s="23"/>
      <c r="B51" s="24" t="s">
        <v>75</v>
      </c>
      <c r="C51" s="25">
        <v>106221.6</v>
      </c>
    </row>
    <row r="52" spans="1:3" s="29" customFormat="1" ht="13.8">
      <c r="A52" s="27"/>
      <c r="B52" s="24" t="s">
        <v>76</v>
      </c>
      <c r="C52" s="28">
        <v>104651.75</v>
      </c>
    </row>
    <row r="53" spans="1:3" s="29" customFormat="1" ht="13.8">
      <c r="A53" s="23"/>
      <c r="B53" s="24" t="s">
        <v>78</v>
      </c>
      <c r="C53" s="30">
        <f>C52-C50</f>
        <v>10244.125999999989</v>
      </c>
    </row>
    <row r="54" spans="1:3" s="29" customFormat="1" ht="13.8">
      <c r="A54" s="23"/>
      <c r="B54" s="24" t="s">
        <v>77</v>
      </c>
      <c r="C54" s="30">
        <f>C5+C53</f>
        <v>-34270.936500000011</v>
      </c>
    </row>
    <row r="55" spans="1:3" s="32" customFormat="1" ht="13.8">
      <c r="A55" s="35"/>
      <c r="B55" s="35"/>
      <c r="C55" s="31"/>
    </row>
    <row r="56" spans="1:3" s="32" customFormat="1" ht="13.8">
      <c r="A56" s="35"/>
      <c r="B56" s="35"/>
      <c r="C56" s="31"/>
    </row>
    <row r="57" spans="1:3" s="32" customFormat="1" ht="13.8">
      <c r="A57" s="35"/>
      <c r="B57" s="35"/>
      <c r="C57" s="31"/>
    </row>
    <row r="58" spans="1:3" s="33" customFormat="1" ht="13.8">
      <c r="C58" s="31"/>
    </row>
  </sheetData>
  <mergeCells count="6">
    <mergeCell ref="A1:B1"/>
    <mergeCell ref="A3:B3"/>
    <mergeCell ref="A57:B57"/>
    <mergeCell ref="A55:B55"/>
    <mergeCell ref="A56:B56"/>
    <mergeCell ref="A2:B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2022-02-08T02:50:09Z</dcterms:created>
  <dcterms:modified xsi:type="dcterms:W3CDTF">2022-03-14T01:05:33Z</dcterms:modified>
</cp:coreProperties>
</file>