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оле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0" i="1" l="1"/>
  <c r="C46" i="1"/>
  <c r="C38" i="1"/>
  <c r="C34" i="1"/>
  <c r="C28" i="1"/>
  <c r="C19" i="1"/>
  <c r="C13" i="1"/>
  <c r="C62" i="1" s="1"/>
  <c r="C65" i="1" s="1"/>
  <c r="C66" i="1" s="1"/>
</calcChain>
</file>

<file path=xl/sharedStrings.xml><?xml version="1.0" encoding="utf-8"?>
<sst xmlns="http://schemas.openxmlformats.org/spreadsheetml/2006/main" count="87" uniqueCount="86">
  <si>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</si>
  <si>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</si>
  <si>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</si>
  <si>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</si>
  <si>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</si>
  <si>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</si>
  <si>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</si>
  <si>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</si>
  <si>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</si>
  <si>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</si>
  <si>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</si>
  <si>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</si>
  <si>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</si>
  <si>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</si>
  <si>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</si>
  <si>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</si>
  <si>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</si>
  <si>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</si>
  <si>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2.8</t>
  </si>
  <si>
    <t>Посыпка пешеходных дорожек и проездов противогололедными материалами шириной 0,5м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</si>
  <si>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</si>
  <si>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</si>
  <si>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</si>
  <si>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</si>
  <si>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</si>
  <si>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</si>
  <si>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</si>
  <si>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</si>
  <si>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</si>
  <si>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</si>
  <si>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</si>
  <si>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</si>
  <si>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</si>
  <si>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</si>
  <si>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</si>
  <si>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</si>
  <si>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</si>
  <si>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</si>
  <si>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</si>
  <si>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</si>
  <si>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</si>
  <si>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</si>
  <si>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</si>
  <si>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</si>
  <si>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</si>
  <si>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</si>
  <si>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</si>
  <si>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</si>
  <si>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</si>
  <si>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</si>
  <si>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</si>
  <si>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</si>
  <si>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</si>
  <si>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</si>
  <si>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</si>
  <si>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</si>
  <si>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</si>
  <si>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</si>
  <si>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</si>
  <si>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</si>
  <si>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</si>
  <si>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смена автоматического выключателя 16А кв.3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</si>
  <si>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</si>
  <si>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</si>
  <si>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</si>
  <si>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</si>
  <si>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>устранение течи подводок радиатора кв.3</t>
  </si>
  <si>
    <t>устранение свищей стояка отопления кв.3</t>
  </si>
  <si>
    <t xml:space="preserve"> 9.3</t>
  </si>
  <si>
    <t>Текущий ремонт конструктивных элементов (непредвиденные работы)</t>
  </si>
  <si>
    <t>ремонт скамейки (2п) с заменой бруска 2,4*0,06*0,04</t>
  </si>
  <si>
    <t>окраска МАФ (скамеек, урн  МАЙ-ИЮНЬ)</t>
  </si>
  <si>
    <t>установка пружины на тамбурную дверь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</si>
  <si>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</si>
  <si>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</si>
  <si>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</si>
  <si>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</si>
  <si>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</si>
  <si>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13</t>
  </si>
  <si>
    <t xml:space="preserve">   1. Содержание помещений общего пользования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</si>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</sst>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Fill="1"/>
    <xf numFmtId="0" fontId="3" fillId="0" borderId="1" xfId="0" applyFont="1" applyFill="1" applyBorder="1"/>
    <xf numFmtId="2" fontId="6" fillId="0" borderId="0" xfId="0" applyNumberFormat="1" applyFont="1" applyFill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/>
    <xf numFmtId="2" fontId="3" fillId="0" borderId="1" xfId="0" applyNumberFormat="1" applyFont="1" applyFill="1" applyBorder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" fontId="3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/>
    <xf numFmtId="0" fontId="7" fillId="0" borderId="1" xfId="0" applyFont="1" applyFill="1" applyBorder="1"/>
    <xf numFmtId="0" fontId="4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1" applyNumberFormat="1" applyFont="1" applyFill="1" applyBorder="1" applyAlignment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4" fillId="0" borderId="1" xfId="1" applyFont="1" applyBorder="1" applyAlignment="1">
      <alignment horizontal="center" wrapText="1"/>
    </xf>
    <xf numFmtId="2" fontId="10" fillId="0" borderId="1" xfId="1" applyNumberFormat="1" applyFont="1" applyBorder="1" applyAlignment="1">
      <alignment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12" fillId="0" borderId="0" xfId="0" applyNumberFormat="1" applyFont="1" applyFill="1"/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workbookViewId="0">
      <selection activeCell="P11" sqref="P11"/>
    </sheetView>
  </sheetViews>
  <sheetFormatPr defaultColWidth="9.140625" defaultRowHeight="11.25" x14ac:dyDescent="0.2"/>
  <cols>
    <col min="1" max="1" width="8.42578125" style="1" customWidth="1"/>
    <col min="2" max="2" width="66.42578125" style="1" customWidth="1"/>
    <col min="3" max="3" width="17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28515625" style="1" customWidth="1"/>
    <col min="204" max="204" width="5.85546875" style="1" customWidth="1"/>
    <col min="205" max="205" width="8.140625" style="1" customWidth="1"/>
    <col min="206" max="206" width="6.85546875" style="1" customWidth="1"/>
    <col min="207" max="207" width="7.7109375" style="1" customWidth="1"/>
    <col min="208" max="208" width="9.140625" style="1" customWidth="1"/>
    <col min="209" max="210" width="7.7109375" style="1" customWidth="1"/>
    <col min="211" max="212" width="9.140625" style="1" customWidth="1"/>
    <col min="213" max="213" width="0.140625" style="1" customWidth="1"/>
    <col min="214" max="16384" width="9.140625" style="1"/>
  </cols>
  <sheetData>
    <row r="1" spans="1:3" s="4" customFormat="1" ht="15.75" x14ac:dyDescent="0.25">
      <c r="A1" s="34" t="s">
        <v>84</v>
      </c>
      <c r="B1" s="34"/>
      <c r="C1" s="3"/>
    </row>
    <row r="2" spans="1:3" s="4" customFormat="1" ht="12.75" customHeight="1" x14ac:dyDescent="0.25">
      <c r="A2" s="34" t="s">
        <v>77</v>
      </c>
      <c r="B2" s="34"/>
      <c r="C2" s="3"/>
    </row>
    <row r="3" spans="1:3" s="4" customFormat="1" ht="15.75" x14ac:dyDescent="0.25">
      <c r="A3" s="34" t="s">
        <v>78</v>
      </c>
      <c r="B3" s="34"/>
      <c r="C3" s="3"/>
    </row>
    <row r="4" spans="1:3" s="4" customFormat="1" ht="15.75" x14ac:dyDescent="0.25">
      <c r="A4" s="5"/>
      <c r="B4" s="5"/>
      <c r="C4" s="3"/>
    </row>
    <row r="5" spans="1:3" s="6" customFormat="1" ht="15.75" x14ac:dyDescent="0.25">
      <c r="A5" s="7"/>
      <c r="B5" s="8" t="s">
        <v>85</v>
      </c>
      <c r="C5" s="9">
        <v>-6281.2259999999878</v>
      </c>
    </row>
    <row r="6" spans="1:3" s="4" customFormat="1" ht="15.75" x14ac:dyDescent="0.25">
      <c r="A6" s="10"/>
      <c r="B6" s="11" t="s">
        <v>79</v>
      </c>
      <c r="C6" s="12"/>
    </row>
    <row r="7" spans="1:3" ht="14.25" customHeight="1" x14ac:dyDescent="0.25">
      <c r="A7" s="13" t="s">
        <v>0</v>
      </c>
      <c r="B7" s="14" t="s">
        <v>1</v>
      </c>
      <c r="C7" s="2"/>
    </row>
    <row r="8" spans="1:3" ht="17.25" customHeight="1" x14ac:dyDescent="0.25">
      <c r="A8" s="13"/>
      <c r="B8" s="14" t="s">
        <v>2</v>
      </c>
      <c r="C8" s="12">
        <v>8648.6400000000012</v>
      </c>
    </row>
    <row r="9" spans="1:3" ht="15.75" customHeight="1" x14ac:dyDescent="0.25">
      <c r="A9" s="15" t="s">
        <v>3</v>
      </c>
      <c r="B9" s="14" t="s">
        <v>4</v>
      </c>
      <c r="C9" s="12">
        <v>0</v>
      </c>
    </row>
    <row r="10" spans="1:3" ht="14.25" customHeight="1" x14ac:dyDescent="0.25">
      <c r="A10" s="13"/>
      <c r="B10" s="14" t="s">
        <v>2</v>
      </c>
      <c r="C10" s="12">
        <v>10190.879999999999</v>
      </c>
    </row>
    <row r="11" spans="1:3" ht="47.25" x14ac:dyDescent="0.25">
      <c r="A11" s="13" t="s">
        <v>5</v>
      </c>
      <c r="B11" s="14" t="s">
        <v>6</v>
      </c>
      <c r="C11" s="12">
        <v>1320.8539999999998</v>
      </c>
    </row>
    <row r="12" spans="1:3" ht="19.5" customHeight="1" x14ac:dyDescent="0.25">
      <c r="A12" s="13" t="s">
        <v>7</v>
      </c>
      <c r="B12" s="14" t="s">
        <v>8</v>
      </c>
      <c r="C12" s="12">
        <v>101.76400000000001</v>
      </c>
    </row>
    <row r="13" spans="1:3" ht="15.75" x14ac:dyDescent="0.25">
      <c r="A13" s="13"/>
      <c r="B13" s="8" t="s">
        <v>9</v>
      </c>
      <c r="C13" s="9">
        <f>SUM(C8:C12)</f>
        <v>20262.137999999999</v>
      </c>
    </row>
    <row r="14" spans="1:3" ht="13.5" customHeight="1" x14ac:dyDescent="0.25">
      <c r="A14" s="13" t="s">
        <v>10</v>
      </c>
      <c r="B14" s="16" t="s">
        <v>11</v>
      </c>
      <c r="C14" s="12"/>
    </row>
    <row r="15" spans="1:3" ht="13.5" customHeight="1" x14ac:dyDescent="0.25">
      <c r="A15" s="13" t="s">
        <v>12</v>
      </c>
      <c r="B15" s="14" t="s">
        <v>13</v>
      </c>
      <c r="C15" s="12">
        <v>145.86000000000001</v>
      </c>
    </row>
    <row r="16" spans="1:3" ht="15.75" x14ac:dyDescent="0.25">
      <c r="A16" s="13" t="s">
        <v>14</v>
      </c>
      <c r="B16" s="14" t="s">
        <v>15</v>
      </c>
      <c r="C16" s="12">
        <v>759</v>
      </c>
    </row>
    <row r="17" spans="1:3" ht="15.75" x14ac:dyDescent="0.25">
      <c r="A17" s="13" t="s">
        <v>16</v>
      </c>
      <c r="B17" s="14" t="s">
        <v>17</v>
      </c>
      <c r="C17" s="12">
        <v>283.14</v>
      </c>
    </row>
    <row r="18" spans="1:3" ht="31.5" x14ac:dyDescent="0.25">
      <c r="A18" s="13" t="s">
        <v>18</v>
      </c>
      <c r="B18" s="14" t="s">
        <v>19</v>
      </c>
      <c r="C18" s="12">
        <v>73.150000000000006</v>
      </c>
    </row>
    <row r="19" spans="1:3" ht="15.75" x14ac:dyDescent="0.25">
      <c r="A19" s="13"/>
      <c r="B19" s="8" t="s">
        <v>20</v>
      </c>
      <c r="C19" s="9">
        <f>SUM(C15:C18)</f>
        <v>1261.1500000000001</v>
      </c>
    </row>
    <row r="20" spans="1:3" ht="21.75" customHeight="1" x14ac:dyDescent="0.25">
      <c r="A20" s="13"/>
      <c r="B20" s="16" t="s">
        <v>21</v>
      </c>
      <c r="C20" s="12"/>
    </row>
    <row r="21" spans="1:3" ht="31.5" x14ac:dyDescent="0.25">
      <c r="A21" s="13" t="s">
        <v>22</v>
      </c>
      <c r="B21" s="14" t="s">
        <v>23</v>
      </c>
      <c r="C21" s="12"/>
    </row>
    <row r="22" spans="1:3" ht="15.75" x14ac:dyDescent="0.25">
      <c r="A22" s="13"/>
      <c r="B22" s="14" t="s">
        <v>24</v>
      </c>
      <c r="C22" s="12">
        <v>4128.37</v>
      </c>
    </row>
    <row r="23" spans="1:3" ht="18" customHeight="1" x14ac:dyDescent="0.25">
      <c r="A23" s="13"/>
      <c r="B23" s="14" t="s">
        <v>25</v>
      </c>
      <c r="C23" s="12">
        <v>4167.8</v>
      </c>
    </row>
    <row r="24" spans="1:3" ht="18" customHeight="1" x14ac:dyDescent="0.25">
      <c r="A24" s="13"/>
      <c r="B24" s="14" t="s">
        <v>26</v>
      </c>
      <c r="C24" s="12">
        <v>2204.8000000000002</v>
      </c>
    </row>
    <row r="25" spans="1:3" ht="17.25" customHeight="1" x14ac:dyDescent="0.25">
      <c r="A25" s="13"/>
      <c r="B25" s="14" t="s">
        <v>27</v>
      </c>
      <c r="C25" s="12">
        <v>153.4</v>
      </c>
    </row>
    <row r="26" spans="1:3" ht="18" customHeight="1" x14ac:dyDescent="0.25">
      <c r="A26" s="13"/>
      <c r="B26" s="14" t="s">
        <v>28</v>
      </c>
      <c r="C26" s="12">
        <v>302.88</v>
      </c>
    </row>
    <row r="27" spans="1:3" ht="15.75" x14ac:dyDescent="0.25">
      <c r="A27" s="13" t="s">
        <v>29</v>
      </c>
      <c r="B27" s="14" t="s">
        <v>30</v>
      </c>
      <c r="C27" s="12">
        <v>64.930000000000007</v>
      </c>
    </row>
    <row r="28" spans="1:3" ht="15.75" x14ac:dyDescent="0.25">
      <c r="A28" s="13"/>
      <c r="B28" s="8" t="s">
        <v>31</v>
      </c>
      <c r="C28" s="9">
        <f>SUM(C22:C27)</f>
        <v>11022.18</v>
      </c>
    </row>
    <row r="29" spans="1:3" ht="15.75" x14ac:dyDescent="0.25">
      <c r="A29" s="13"/>
      <c r="B29" s="8" t="s">
        <v>32</v>
      </c>
      <c r="C29" s="12"/>
    </row>
    <row r="30" spans="1:3" ht="31.5" x14ac:dyDescent="0.25">
      <c r="A30" s="13" t="s">
        <v>33</v>
      </c>
      <c r="B30" s="14" t="s">
        <v>34</v>
      </c>
      <c r="C30" s="12">
        <v>2433.3119999999999</v>
      </c>
    </row>
    <row r="31" spans="1:3" ht="31.5" x14ac:dyDescent="0.25">
      <c r="A31" s="13" t="s">
        <v>35</v>
      </c>
      <c r="B31" s="14" t="s">
        <v>36</v>
      </c>
      <c r="C31" s="12">
        <v>0</v>
      </c>
    </row>
    <row r="32" spans="1:3" ht="31.5" x14ac:dyDescent="0.25">
      <c r="A32" s="13" t="s">
        <v>37</v>
      </c>
      <c r="B32" s="14" t="s">
        <v>38</v>
      </c>
      <c r="C32" s="12">
        <v>2051.616</v>
      </c>
    </row>
    <row r="33" spans="1:3" ht="15.75" customHeight="1" x14ac:dyDescent="0.25">
      <c r="A33" s="13" t="s">
        <v>39</v>
      </c>
      <c r="B33" s="14" t="s">
        <v>40</v>
      </c>
      <c r="C33" s="12">
        <v>1622.2080000000001</v>
      </c>
    </row>
    <row r="34" spans="1:3" ht="15.75" x14ac:dyDescent="0.25">
      <c r="A34" s="13"/>
      <c r="B34" s="8" t="s">
        <v>41</v>
      </c>
      <c r="C34" s="9">
        <f>SUM(C30:C33)</f>
        <v>6107.1360000000004</v>
      </c>
    </row>
    <row r="35" spans="1:3" ht="15.75" x14ac:dyDescent="0.25">
      <c r="A35" s="13"/>
      <c r="B35" s="8" t="s">
        <v>42</v>
      </c>
      <c r="C35" s="12"/>
    </row>
    <row r="36" spans="1:3" ht="31.5" x14ac:dyDescent="0.25">
      <c r="A36" s="13" t="s">
        <v>43</v>
      </c>
      <c r="B36" s="14" t="s">
        <v>44</v>
      </c>
      <c r="C36" s="12">
        <v>4532.6400000000012</v>
      </c>
    </row>
    <row r="37" spans="1:3" ht="15.75" x14ac:dyDescent="0.25">
      <c r="A37" s="13" t="s">
        <v>45</v>
      </c>
      <c r="B37" s="14" t="s">
        <v>46</v>
      </c>
      <c r="C37" s="12">
        <v>1288.2240000000002</v>
      </c>
    </row>
    <row r="38" spans="1:3" ht="15.75" x14ac:dyDescent="0.25">
      <c r="A38" s="13"/>
      <c r="B38" s="8" t="s">
        <v>47</v>
      </c>
      <c r="C38" s="9">
        <f>SUM(C36:C37)</f>
        <v>5820.8640000000014</v>
      </c>
    </row>
    <row r="39" spans="1:3" ht="15.75" x14ac:dyDescent="0.25">
      <c r="A39" s="17" t="s">
        <v>48</v>
      </c>
      <c r="B39" s="14" t="s">
        <v>49</v>
      </c>
      <c r="C39" s="12"/>
    </row>
    <row r="40" spans="1:3" ht="15.75" x14ac:dyDescent="0.25">
      <c r="A40" s="17" t="s">
        <v>50</v>
      </c>
      <c r="B40" s="14" t="s">
        <v>51</v>
      </c>
      <c r="C40" s="12"/>
    </row>
    <row r="41" spans="1:3" ht="15.75" x14ac:dyDescent="0.25">
      <c r="A41" s="13"/>
      <c r="B41" s="14"/>
      <c r="C41" s="12"/>
    </row>
    <row r="42" spans="1:3" ht="15.75" x14ac:dyDescent="0.25">
      <c r="A42" s="13"/>
      <c r="B42" s="8" t="s">
        <v>52</v>
      </c>
      <c r="C42" s="12"/>
    </row>
    <row r="43" spans="1:3" ht="15.75" x14ac:dyDescent="0.25">
      <c r="A43" s="13" t="s">
        <v>53</v>
      </c>
      <c r="B43" s="14" t="s">
        <v>54</v>
      </c>
      <c r="C43" s="12">
        <v>3390</v>
      </c>
    </row>
    <row r="44" spans="1:3" ht="47.25" x14ac:dyDescent="0.25">
      <c r="A44" s="13" t="s">
        <v>55</v>
      </c>
      <c r="B44" s="14" t="s">
        <v>56</v>
      </c>
      <c r="C44" s="12">
        <v>4498.2</v>
      </c>
    </row>
    <row r="45" spans="1:3" ht="47.25" x14ac:dyDescent="0.25">
      <c r="A45" s="13"/>
      <c r="B45" s="14" t="s">
        <v>57</v>
      </c>
      <c r="C45" s="12">
        <v>3300.6000000000008</v>
      </c>
    </row>
    <row r="46" spans="1:3" ht="15.75" x14ac:dyDescent="0.25">
      <c r="A46" s="13"/>
      <c r="B46" s="8" t="s">
        <v>58</v>
      </c>
      <c r="C46" s="9">
        <f>SUM(C43:C45)</f>
        <v>11188.800000000001</v>
      </c>
    </row>
    <row r="47" spans="1:3" ht="15.75" x14ac:dyDescent="0.25">
      <c r="A47" s="13"/>
      <c r="B47" s="8"/>
      <c r="C47" s="12"/>
    </row>
    <row r="48" spans="1:3" ht="15.75" x14ac:dyDescent="0.25">
      <c r="A48" s="13"/>
      <c r="B48" s="8" t="s">
        <v>59</v>
      </c>
      <c r="C48" s="12"/>
    </row>
    <row r="49" spans="1:3" ht="18.75" customHeight="1" x14ac:dyDescent="0.25">
      <c r="A49" s="13"/>
      <c r="B49" s="14" t="s">
        <v>60</v>
      </c>
      <c r="C49" s="12"/>
    </row>
    <row r="50" spans="1:3" ht="15.75" x14ac:dyDescent="0.25">
      <c r="A50" s="18"/>
      <c r="B50" s="19" t="s">
        <v>61</v>
      </c>
      <c r="C50" s="12">
        <v>362.24</v>
      </c>
    </row>
    <row r="51" spans="1:3" ht="15.75" x14ac:dyDescent="0.25">
      <c r="A51" s="18"/>
      <c r="B51" s="19" t="s">
        <v>62</v>
      </c>
      <c r="C51" s="12">
        <v>370.31</v>
      </c>
    </row>
    <row r="52" spans="1:3" ht="31.5" x14ac:dyDescent="0.25">
      <c r="A52" s="13" t="s">
        <v>63</v>
      </c>
      <c r="B52" s="14" t="s">
        <v>64</v>
      </c>
      <c r="C52" s="12">
        <v>0</v>
      </c>
    </row>
    <row r="53" spans="1:3" ht="33.75" customHeight="1" x14ac:dyDescent="0.25">
      <c r="A53" s="13"/>
      <c r="B53" s="20" t="s">
        <v>65</v>
      </c>
      <c r="C53" s="12">
        <v>65.11</v>
      </c>
    </row>
    <row r="54" spans="1:3" ht="15.75" x14ac:dyDescent="0.25">
      <c r="A54" s="13"/>
      <c r="B54" s="20" t="s">
        <v>66</v>
      </c>
      <c r="C54" s="12">
        <v>368.8</v>
      </c>
    </row>
    <row r="55" spans="1:3" ht="15.75" x14ac:dyDescent="0.25">
      <c r="A55" s="13"/>
      <c r="B55" s="19" t="s">
        <v>67</v>
      </c>
      <c r="C55" s="12">
        <v>1326.96</v>
      </c>
    </row>
    <row r="56" spans="1:3" ht="31.5" x14ac:dyDescent="0.25">
      <c r="A56" s="13" t="s">
        <v>68</v>
      </c>
      <c r="B56" s="14" t="s">
        <v>69</v>
      </c>
      <c r="C56" s="12">
        <v>0</v>
      </c>
    </row>
    <row r="57" spans="1:3" ht="15.75" x14ac:dyDescent="0.25">
      <c r="A57" s="13"/>
      <c r="B57" s="19" t="s">
        <v>70</v>
      </c>
      <c r="C57" s="12">
        <v>541.32000000000005</v>
      </c>
    </row>
    <row r="58" spans="1:3" ht="15.75" x14ac:dyDescent="0.25">
      <c r="A58" s="13"/>
      <c r="B58" s="2" t="s">
        <v>71</v>
      </c>
      <c r="C58" s="12">
        <v>769.98400000000004</v>
      </c>
    </row>
    <row r="59" spans="1:3" ht="15.75" x14ac:dyDescent="0.25">
      <c r="A59" s="13"/>
      <c r="B59" s="21" t="s">
        <v>72</v>
      </c>
      <c r="C59" s="12">
        <v>366.29</v>
      </c>
    </row>
    <row r="60" spans="1:3" ht="15.75" x14ac:dyDescent="0.25">
      <c r="A60" s="13"/>
      <c r="B60" s="8" t="s">
        <v>73</v>
      </c>
      <c r="C60" s="9">
        <f>SUM(C50:C59)</f>
        <v>4171.0140000000001</v>
      </c>
    </row>
    <row r="61" spans="1:3" ht="15.75" x14ac:dyDescent="0.25">
      <c r="A61" s="17" t="s">
        <v>74</v>
      </c>
      <c r="B61" s="14" t="s">
        <v>75</v>
      </c>
      <c r="C61" s="9">
        <v>12834.528</v>
      </c>
    </row>
    <row r="62" spans="1:3" ht="15.75" x14ac:dyDescent="0.25">
      <c r="A62" s="2"/>
      <c r="B62" s="22" t="s">
        <v>76</v>
      </c>
      <c r="C62" s="9">
        <f>C13+C19+C28+C34+C38+C46+C60+C61</f>
        <v>72667.810000000012</v>
      </c>
    </row>
    <row r="63" spans="1:3" s="26" customFormat="1" ht="15" x14ac:dyDescent="0.25">
      <c r="A63" s="23"/>
      <c r="B63" s="24" t="s">
        <v>80</v>
      </c>
      <c r="C63" s="25">
        <v>79631.28</v>
      </c>
    </row>
    <row r="64" spans="1:3" s="28" customFormat="1" ht="15" x14ac:dyDescent="0.25">
      <c r="A64" s="27"/>
      <c r="B64" s="24" t="s">
        <v>81</v>
      </c>
      <c r="C64" s="25">
        <v>79361.919999999998</v>
      </c>
    </row>
    <row r="65" spans="1:3" s="28" customFormat="1" ht="15" x14ac:dyDescent="0.25">
      <c r="A65" s="29"/>
      <c r="B65" s="24" t="s">
        <v>83</v>
      </c>
      <c r="C65" s="30">
        <f>C64-C62</f>
        <v>6694.109999999986</v>
      </c>
    </row>
    <row r="66" spans="1:3" s="28" customFormat="1" ht="15" x14ac:dyDescent="0.25">
      <c r="A66" s="29"/>
      <c r="B66" s="24" t="s">
        <v>82</v>
      </c>
      <c r="C66" s="30">
        <f>C5+C65</f>
        <v>412.8839999999982</v>
      </c>
    </row>
    <row r="67" spans="1:3" s="32" customFormat="1" ht="14.25" x14ac:dyDescent="0.2">
      <c r="A67" s="31"/>
      <c r="C67" s="33"/>
    </row>
    <row r="68" spans="1:3" s="32" customFormat="1" ht="14.25" x14ac:dyDescent="0.2">
      <c r="A68" s="31"/>
      <c r="C68" s="33"/>
    </row>
    <row r="69" spans="1:3" s="32" customFormat="1" ht="14.25" x14ac:dyDescent="0.2">
      <c r="A69" s="31"/>
      <c r="C69" s="33"/>
    </row>
    <row r="70" spans="1:3" s="32" customFormat="1" ht="14.25" x14ac:dyDescent="0.2">
      <c r="A70" s="31"/>
      <c r="C70" s="33"/>
    </row>
    <row r="71" spans="1:3" s="32" customFormat="1" ht="14.25" x14ac:dyDescent="0.2">
      <c r="A71" s="31"/>
      <c r="C71" s="33"/>
    </row>
    <row r="72" spans="1:3" s="32" customFormat="1" ht="14.25" x14ac:dyDescent="0.2">
      <c r="A72" s="31"/>
      <c r="C72" s="33"/>
    </row>
    <row r="73" spans="1:3" s="32" customFormat="1" ht="14.25" x14ac:dyDescent="0.2">
      <c r="A73" s="31"/>
      <c r="C73" s="33"/>
    </row>
    <row r="74" spans="1:3" s="32" customFormat="1" ht="14.25" x14ac:dyDescent="0.2">
      <c r="A74" s="31"/>
      <c r="C74" s="33"/>
    </row>
    <row r="75" spans="1:3" s="32" customFormat="1" ht="14.25" x14ac:dyDescent="0.2">
      <c r="A75" s="31"/>
      <c r="C75" s="3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2022-03-10T08:46:58Z</dcterms:created>
  <dcterms:modified xsi:type="dcterms:W3CDTF">2022-03-15T03:35:35Z</dcterms:modified>
</cp:coreProperties>
</file>