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" i="1" l="1"/>
  <c r="C117" i="1"/>
  <c r="C111" i="1" l="1"/>
  <c r="C87" i="1"/>
  <c r="C74" i="1"/>
  <c r="C66" i="1"/>
  <c r="C58" i="1"/>
  <c r="C114" i="1" s="1"/>
  <c r="C48" i="1"/>
  <c r="C39" i="1"/>
  <c r="C15" i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<sst xmlns="http://schemas.openxmlformats.org/spreadsheetml/2006/main" count="134" uniqueCount="124">
  <si>
    <t>и текущему ремонту общего имущества в многоквартирном доме</t>
  </si>
  <si>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</si>
  <si>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</si>
  <si>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</si>
  <si>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</si>
  <si>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</si>
  <si>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</si>
  <si>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</si>
  <si>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</si>
  <si>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</si>
  <si>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</si>
  <si>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</si>
  <si>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</si>
  <si>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</si>
  <si>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</si>
  <si>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</si>
  <si>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</si>
  <si>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</si>
  <si>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</si>
  <si>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</si>
  <si>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</si>
  <si>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</si>
  <si>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</si>
  <si>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</si>
  <si>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</si>
  <si>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</si>
  <si>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</si>
  <si>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</si>
  <si>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</si>
  <si>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</si>
  <si>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</si>
  <si>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</si>
  <si>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</si>
  <si>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</si>
  <si>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</si>
  <si>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</si>
  <si>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</si>
  <si>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</si>
  <si>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</si>
  <si>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</si>
  <si>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</si>
  <si>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</si>
  <si>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</si>
  <si>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</si>
  <si>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</si>
  <si>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</si>
  <si>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</si>
  <si>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</si>
  <si>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</si>
  <si>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</si>
  <si>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</si>
  <si>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</si>
  <si>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</si>
  <si>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</si>
  <si>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</si>
  <si>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</si>
  <si>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</si>
  <si>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</si>
  <si>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</si>
  <si>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</si>
  <si>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</si>
  <si>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</si>
  <si>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</si>
  <si>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</si>
  <si>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</si>
  <si>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</si>
  <si>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</si>
  <si>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</si>
  <si>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</si>
  <si>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</si>
  <si>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</si>
  <si>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</si>
  <si>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</si>
  <si>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</si>
  <si>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</si>
  <si>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</si>
  <si>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</si>
  <si>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</si>
  <si>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</si>
  <si>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</si>
  <si>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</si>
  <si>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</si>
  <si>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</si>
  <si>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</si>
  <si>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</si>
  <si>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</si>
  <si>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</si>
  <si>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</si>
  <si>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</si>
  <si>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</si>
  <si>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</si>
  <si>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СА-19 в МОП (1 подъезд)</t>
  </si>
  <si>
    <t>Текущий ремонт систем ВиК</t>
  </si>
  <si>
    <t>устранение засора  канализационного коллектора Ду 110 мм (1п)</t>
  </si>
  <si>
    <t>устранение засора  канализационного коллектора Ду 110 мм  (2 раза)</t>
  </si>
  <si>
    <t xml:space="preserve">устранение засора  канализационного коллектора Ду 110 мм  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</si>
  <si>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</si>
  <si>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</si>
  <si>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остекление тамбурной двери</t>
  </si>
  <si>
    <t>срезка кустарников</t>
  </si>
  <si>
    <t>монтаж адресных табличек (фасад)</t>
  </si>
  <si>
    <t>прочистка вентиляции кв.3</t>
  </si>
  <si>
    <t>установка дв.ручки на подвальную дверь 2 под</t>
  </si>
  <si>
    <t>остекление входной двери</t>
  </si>
  <si>
    <t>осмотр состояния кровли с т/вышки</t>
  </si>
  <si>
    <t>Покраска контейнера</t>
  </si>
  <si>
    <t>прочистка вентиляции на кухне и в ванной кв.32</t>
  </si>
  <si>
    <t>заделка отверстий в полу подъезда монтажной пеной и песчано-цементным раствором</t>
  </si>
  <si>
    <t>гидроизоляция примыкания вентшахты битумной мастикой</t>
  </si>
  <si>
    <t>ремонт дверного полотна со снятием (1 п)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</si>
  <si>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</si>
  <si>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</si>
  <si>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</si>
  <si>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</si>
  <si>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</si>
  <si>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</si>
  <si>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16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</si>
  <si>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</si>
  <si>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</si>
  <si>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</si>
  <si>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</si>
  <si>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</si>
  <si>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</si>
  <si>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очистка кровли и балконных козырьков от снежных наносов с кровли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</si>
</sst>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0" borderId="0" xfId="0" applyFont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8" fillId="0" borderId="0" xfId="0" applyFont="1"/>
    <xf numFmtId="0" fontId="3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left" vertical="top" wrapText="1"/>
    </xf>
    <xf numFmtId="16" fontId="6" fillId="0" borderId="18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49" fontId="6" fillId="0" borderId="19" xfId="0" applyNumberFormat="1" applyFont="1" applyBorder="1" applyAlignme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49" fontId="6" fillId="0" borderId="18" xfId="0" applyNumberFormat="1" applyFont="1" applyBorder="1" applyAlignment="1"/>
    <xf numFmtId="49" fontId="6" fillId="0" borderId="13" xfId="0" applyNumberFormat="1" applyFont="1" applyBorder="1" applyAlignment="1"/>
    <xf numFmtId="0" fontId="3" fillId="0" borderId="2" xfId="0" applyFont="1" applyBorder="1" applyAlignment="1">
      <alignment vertical="top"/>
    </xf>
    <xf numFmtId="49" fontId="6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49" fontId="6" fillId="0" borderId="21" xfId="0" applyNumberFormat="1" applyFont="1" applyBorder="1" applyAlignment="1"/>
    <xf numFmtId="0" fontId="6" fillId="0" borderId="22" xfId="0" applyFont="1" applyBorder="1" applyAlignment="1">
      <alignment vertical="top"/>
    </xf>
    <xf numFmtId="49" fontId="6" fillId="0" borderId="16" xfId="0" applyNumberFormat="1" applyFont="1" applyBorder="1" applyAlignment="1">
      <alignment horizontal="center"/>
    </xf>
    <xf numFmtId="0" fontId="3" fillId="0" borderId="10" xfId="0" applyFont="1" applyBorder="1" applyAlignment="1">
      <alignment vertical="top"/>
    </xf>
    <xf numFmtId="49" fontId="6" fillId="0" borderId="24" xfId="0" applyNumberFormat="1" applyFont="1" applyBorder="1" applyAlignment="1"/>
    <xf numFmtId="0" fontId="6" fillId="0" borderId="17" xfId="0" applyFont="1" applyBorder="1" applyAlignment="1">
      <alignment vertical="top"/>
    </xf>
    <xf numFmtId="49" fontId="6" fillId="0" borderId="18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vertical="top"/>
    </xf>
    <xf numFmtId="49" fontId="6" fillId="0" borderId="26" xfId="0" applyNumberFormat="1" applyFont="1" applyBorder="1" applyAlignment="1">
      <alignment horizontal="center"/>
    </xf>
    <xf numFmtId="0" fontId="3" fillId="0" borderId="27" xfId="0" applyFont="1" applyBorder="1" applyAlignment="1">
      <alignment vertical="top"/>
    </xf>
    <xf numFmtId="49" fontId="6" fillId="0" borderId="24" xfId="0" applyNumberFormat="1" applyFont="1" applyBorder="1" applyAlignment="1">
      <alignment horizontal="center"/>
    </xf>
    <xf numFmtId="0" fontId="3" fillId="0" borderId="25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5" xfId="0" applyFont="1" applyBorder="1" applyAlignment="1">
      <alignment vertical="top"/>
    </xf>
    <xf numFmtId="49" fontId="6" fillId="0" borderId="29" xfId="0" applyNumberFormat="1" applyFont="1" applyBorder="1" applyAlignment="1">
      <alignment horizontal="center"/>
    </xf>
    <xf numFmtId="0" fontId="6" fillId="0" borderId="30" xfId="0" applyFont="1" applyBorder="1" applyAlignment="1">
      <alignment vertical="top"/>
    </xf>
    <xf numFmtId="49" fontId="6" fillId="0" borderId="31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49" fontId="6" fillId="0" borderId="32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3" fillId="0" borderId="22" xfId="0" applyFont="1" applyBorder="1" applyAlignment="1">
      <alignment vertical="top"/>
    </xf>
    <xf numFmtId="49" fontId="6" fillId="0" borderId="7" xfId="0" applyNumberFormat="1" applyFont="1" applyBorder="1" applyAlignment="1"/>
    <xf numFmtId="0" fontId="6" fillId="0" borderId="8" xfId="0" applyFont="1" applyBorder="1" applyAlignment="1">
      <alignment vertical="top"/>
    </xf>
    <xf numFmtId="0" fontId="8" fillId="0" borderId="0" xfId="0" applyFont="1" applyAlignment="1">
      <alignment vertical="top"/>
    </xf>
    <xf numFmtId="0" fontId="6" fillId="0" borderId="17" xfId="0" applyFont="1" applyBorder="1" applyAlignment="1">
      <alignment vertical="top" wrapText="1"/>
    </xf>
    <xf numFmtId="0" fontId="6" fillId="0" borderId="1" xfId="2" applyFont="1" applyBorder="1"/>
    <xf numFmtId="2" fontId="3" fillId="0" borderId="0" xfId="0" applyNumberFormat="1" applyFont="1" applyFill="1" applyAlignment="1">
      <alignment vertical="top"/>
    </xf>
    <xf numFmtId="2" fontId="3" fillId="0" borderId="0" xfId="0" applyNumberFormat="1" applyFont="1" applyFill="1"/>
    <xf numFmtId="0" fontId="6" fillId="0" borderId="0" xfId="2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" fontId="6" fillId="0" borderId="1" xfId="1" applyNumberFormat="1" applyFont="1" applyBorder="1" applyAlignment="1"/>
    <xf numFmtId="4" fontId="3" fillId="0" borderId="12" xfId="0" applyNumberFormat="1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left" wrapText="1"/>
    </xf>
    <xf numFmtId="4" fontId="3" fillId="0" borderId="11" xfId="1" applyNumberFormat="1" applyFont="1" applyBorder="1" applyAlignment="1">
      <alignment horizontal="right" wrapText="1"/>
    </xf>
    <xf numFmtId="4" fontId="6" fillId="0" borderId="14" xfId="0" applyNumberFormat="1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wrapText="1"/>
    </xf>
    <xf numFmtId="4" fontId="6" fillId="0" borderId="23" xfId="0" applyNumberFormat="1" applyFont="1" applyBorder="1" applyAlignment="1">
      <alignment horizontal="right" wrapText="1"/>
    </xf>
    <xf numFmtId="4" fontId="6" fillId="0" borderId="23" xfId="0" applyNumberFormat="1" applyFont="1" applyBorder="1" applyAlignment="1"/>
    <xf numFmtId="4" fontId="3" fillId="0" borderId="11" xfId="0" applyNumberFormat="1" applyFont="1" applyBorder="1" applyAlignment="1">
      <alignment horizontal="right" wrapText="1"/>
    </xf>
    <xf numFmtId="4" fontId="3" fillId="0" borderId="20" xfId="0" applyNumberFormat="1" applyFont="1" applyBorder="1" applyAlignment="1">
      <alignment horizontal="right" wrapText="1"/>
    </xf>
    <xf numFmtId="4" fontId="3" fillId="0" borderId="20" xfId="0" applyNumberFormat="1" applyFont="1" applyBorder="1" applyAlignment="1">
      <alignment horizontal="right"/>
    </xf>
    <xf numFmtId="4" fontId="6" fillId="0" borderId="5" xfId="0" applyNumberFormat="1" applyFont="1" applyBorder="1" applyAlignment="1"/>
    <xf numFmtId="4" fontId="6" fillId="0" borderId="14" xfId="0" applyNumberFormat="1" applyFont="1" applyBorder="1"/>
    <xf numFmtId="4" fontId="6" fillId="0" borderId="6" xfId="1" applyNumberFormat="1" applyFont="1" applyBorder="1" applyAlignment="1">
      <alignment horizontal="right" wrapText="1"/>
    </xf>
    <xf numFmtId="4" fontId="3" fillId="0" borderId="9" xfId="0" applyNumberFormat="1" applyFont="1" applyBorder="1" applyAlignment="1"/>
    <xf numFmtId="4" fontId="3" fillId="0" borderId="23" xfId="0" applyNumberFormat="1" applyFont="1" applyBorder="1"/>
    <xf numFmtId="4" fontId="6" fillId="0" borderId="23" xfId="0" applyNumberFormat="1" applyFont="1" applyBorder="1"/>
    <xf numFmtId="4" fontId="6" fillId="0" borderId="11" xfId="1" applyNumberFormat="1" applyFont="1" applyBorder="1" applyAlignment="1">
      <alignment horizontal="right" wrapText="1"/>
    </xf>
    <xf numFmtId="4" fontId="3" fillId="0" borderId="14" xfId="0" applyNumberFormat="1" applyFont="1" applyBorder="1"/>
    <xf numFmtId="4" fontId="6" fillId="0" borderId="28" xfId="0" applyNumberFormat="1" applyFont="1" applyBorder="1" applyAlignment="1"/>
    <xf numFmtId="4" fontId="6" fillId="0" borderId="9" xfId="0" applyNumberFormat="1" applyFont="1" applyBorder="1" applyAlignment="1">
      <alignment horizontal="right" wrapText="1"/>
    </xf>
    <xf numFmtId="4" fontId="6" fillId="0" borderId="1" xfId="1" applyNumberFormat="1" applyFont="1" applyFill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0"/>
  <sheetViews>
    <sheetView tabSelected="1" topLeftCell="A104" workbookViewId="0">
      <selection activeCell="C118" sqref="C6:C118"/>
    </sheetView>
  </sheetViews>
  <sheetFormatPr defaultColWidth="9.7109375" defaultRowHeight="15.75" x14ac:dyDescent="0.25"/>
  <cols>
    <col min="1" max="1" width="3.7109375" style="9" customWidth="1"/>
    <col min="2" max="2" width="71.140625" style="56" customWidth="1"/>
    <col min="3" max="3" width="14.85546875" style="9" customWidth="1"/>
    <col min="4" max="197" width="9.7109375" style="9"/>
    <col min="198" max="198" width="3.7109375" style="9" customWidth="1"/>
    <col min="199" max="199" width="40" style="9" customWidth="1"/>
    <col min="200" max="200" width="9.7109375" style="9"/>
    <col min="201" max="205" width="0" style="9" hidden="1" customWidth="1"/>
    <col min="206" max="206" width="8.5703125" style="9" customWidth="1"/>
    <col min="207" max="207" width="7.140625" style="9" customWidth="1"/>
    <col min="208" max="208" width="6.28515625" style="9" customWidth="1"/>
    <col min="209" max="209" width="7.28515625" style="9" customWidth="1"/>
    <col min="210" max="210" width="10.85546875" style="9" customWidth="1"/>
    <col min="211" max="217" width="9.7109375" style="9"/>
    <col min="218" max="218" width="10.5703125" style="9" customWidth="1"/>
    <col min="219" max="229" width="9.7109375" style="9"/>
    <col min="230" max="230" width="10.5703125" style="9" customWidth="1"/>
    <col min="231" max="233" width="9.7109375" style="9"/>
    <col min="234" max="234" width="10.42578125" style="9" customWidth="1"/>
    <col min="235" max="241" width="9.7109375" style="9"/>
    <col min="242" max="242" width="10.5703125" style="9" customWidth="1"/>
    <col min="243" max="245" width="9.7109375" style="9"/>
    <col min="246" max="246" width="11.140625" style="9" customWidth="1"/>
    <col min="247" max="249" width="9.7109375" style="9"/>
    <col min="250" max="250" width="11.28515625" style="9" customWidth="1"/>
    <col min="251" max="257" width="9.7109375" style="9"/>
    <col min="258" max="258" width="10.7109375" style="9" customWidth="1"/>
    <col min="259" max="259" width="11.5703125" style="9" customWidth="1"/>
    <col min="260" max="453" width="9.7109375" style="9"/>
    <col min="454" max="454" width="3.7109375" style="9" customWidth="1"/>
    <col min="455" max="455" width="40" style="9" customWidth="1"/>
    <col min="456" max="456" width="9.7109375" style="9"/>
    <col min="457" max="461" width="0" style="9" hidden="1" customWidth="1"/>
    <col min="462" max="462" width="8.5703125" style="9" customWidth="1"/>
    <col min="463" max="463" width="7.140625" style="9" customWidth="1"/>
    <col min="464" max="464" width="6.28515625" style="9" customWidth="1"/>
    <col min="465" max="465" width="7.28515625" style="9" customWidth="1"/>
    <col min="466" max="466" width="10.85546875" style="9" customWidth="1"/>
    <col min="467" max="473" width="9.7109375" style="9"/>
    <col min="474" max="474" width="10.5703125" style="9" customWidth="1"/>
    <col min="475" max="485" width="9.7109375" style="9"/>
    <col min="486" max="486" width="10.5703125" style="9" customWidth="1"/>
    <col min="487" max="489" width="9.7109375" style="9"/>
    <col min="490" max="490" width="10.42578125" style="9" customWidth="1"/>
    <col min="491" max="497" width="9.7109375" style="9"/>
    <col min="498" max="498" width="10.5703125" style="9" customWidth="1"/>
    <col min="499" max="501" width="9.7109375" style="9"/>
    <col min="502" max="502" width="11.140625" style="9" customWidth="1"/>
    <col min="503" max="505" width="9.7109375" style="9"/>
    <col min="506" max="506" width="11.28515625" style="9" customWidth="1"/>
    <col min="507" max="513" width="9.7109375" style="9"/>
    <col min="514" max="514" width="10.7109375" style="9" customWidth="1"/>
    <col min="515" max="515" width="11.5703125" style="9" customWidth="1"/>
    <col min="516" max="709" width="9.7109375" style="9"/>
    <col min="710" max="710" width="3.7109375" style="9" customWidth="1"/>
    <col min="711" max="711" width="40" style="9" customWidth="1"/>
    <col min="712" max="712" width="9.7109375" style="9"/>
    <col min="713" max="717" width="0" style="9" hidden="1" customWidth="1"/>
    <col min="718" max="718" width="8.5703125" style="9" customWidth="1"/>
    <col min="719" max="719" width="7.140625" style="9" customWidth="1"/>
    <col min="720" max="720" width="6.28515625" style="9" customWidth="1"/>
    <col min="721" max="721" width="7.28515625" style="9" customWidth="1"/>
    <col min="722" max="722" width="10.85546875" style="9" customWidth="1"/>
    <col min="723" max="729" width="9.7109375" style="9"/>
    <col min="730" max="730" width="10.5703125" style="9" customWidth="1"/>
    <col min="731" max="741" width="9.7109375" style="9"/>
    <col min="742" max="742" width="10.5703125" style="9" customWidth="1"/>
    <col min="743" max="745" width="9.7109375" style="9"/>
    <col min="746" max="746" width="10.42578125" style="9" customWidth="1"/>
    <col min="747" max="753" width="9.7109375" style="9"/>
    <col min="754" max="754" width="10.5703125" style="9" customWidth="1"/>
    <col min="755" max="757" width="9.7109375" style="9"/>
    <col min="758" max="758" width="11.140625" style="9" customWidth="1"/>
    <col min="759" max="761" width="9.7109375" style="9"/>
    <col min="762" max="762" width="11.28515625" style="9" customWidth="1"/>
    <col min="763" max="769" width="9.7109375" style="9"/>
    <col min="770" max="770" width="10.7109375" style="9" customWidth="1"/>
    <col min="771" max="771" width="11.5703125" style="9" customWidth="1"/>
    <col min="772" max="965" width="9.7109375" style="9"/>
    <col min="966" max="966" width="3.7109375" style="9" customWidth="1"/>
    <col min="967" max="967" width="40" style="9" customWidth="1"/>
    <col min="968" max="968" width="9.7109375" style="9"/>
    <col min="969" max="973" width="0" style="9" hidden="1" customWidth="1"/>
    <col min="974" max="974" width="8.5703125" style="9" customWidth="1"/>
    <col min="975" max="975" width="7.140625" style="9" customWidth="1"/>
    <col min="976" max="976" width="6.28515625" style="9" customWidth="1"/>
    <col min="977" max="977" width="7.28515625" style="9" customWidth="1"/>
    <col min="978" max="978" width="10.85546875" style="9" customWidth="1"/>
    <col min="979" max="985" width="9.7109375" style="9"/>
    <col min="986" max="986" width="10.5703125" style="9" customWidth="1"/>
    <col min="987" max="997" width="9.7109375" style="9"/>
    <col min="998" max="998" width="10.5703125" style="9" customWidth="1"/>
    <col min="999" max="1001" width="9.7109375" style="9"/>
    <col min="1002" max="1002" width="10.42578125" style="9" customWidth="1"/>
    <col min="1003" max="1009" width="9.7109375" style="9"/>
    <col min="1010" max="1010" width="10.5703125" style="9" customWidth="1"/>
    <col min="1011" max="1013" width="9.7109375" style="9"/>
    <col min="1014" max="1014" width="11.140625" style="9" customWidth="1"/>
    <col min="1015" max="1017" width="9.7109375" style="9"/>
    <col min="1018" max="1018" width="11.28515625" style="9" customWidth="1"/>
    <col min="1019" max="1025" width="9.7109375" style="9"/>
    <col min="1026" max="1026" width="10.7109375" style="9" customWidth="1"/>
    <col min="1027" max="1027" width="11.5703125" style="9" customWidth="1"/>
    <col min="1028" max="1221" width="9.7109375" style="9"/>
    <col min="1222" max="1222" width="3.7109375" style="9" customWidth="1"/>
    <col min="1223" max="1223" width="40" style="9" customWidth="1"/>
    <col min="1224" max="1224" width="9.7109375" style="9"/>
    <col min="1225" max="1229" width="0" style="9" hidden="1" customWidth="1"/>
    <col min="1230" max="1230" width="8.5703125" style="9" customWidth="1"/>
    <col min="1231" max="1231" width="7.140625" style="9" customWidth="1"/>
    <col min="1232" max="1232" width="6.28515625" style="9" customWidth="1"/>
    <col min="1233" max="1233" width="7.28515625" style="9" customWidth="1"/>
    <col min="1234" max="1234" width="10.85546875" style="9" customWidth="1"/>
    <col min="1235" max="1241" width="9.7109375" style="9"/>
    <col min="1242" max="1242" width="10.5703125" style="9" customWidth="1"/>
    <col min="1243" max="1253" width="9.7109375" style="9"/>
    <col min="1254" max="1254" width="10.5703125" style="9" customWidth="1"/>
    <col min="1255" max="1257" width="9.7109375" style="9"/>
    <col min="1258" max="1258" width="10.42578125" style="9" customWidth="1"/>
    <col min="1259" max="1265" width="9.7109375" style="9"/>
    <col min="1266" max="1266" width="10.5703125" style="9" customWidth="1"/>
    <col min="1267" max="1269" width="9.7109375" style="9"/>
    <col min="1270" max="1270" width="11.140625" style="9" customWidth="1"/>
    <col min="1271" max="1273" width="9.7109375" style="9"/>
    <col min="1274" max="1274" width="11.28515625" style="9" customWidth="1"/>
    <col min="1275" max="1281" width="9.7109375" style="9"/>
    <col min="1282" max="1282" width="10.7109375" style="9" customWidth="1"/>
    <col min="1283" max="1283" width="11.5703125" style="9" customWidth="1"/>
    <col min="1284" max="1477" width="9.7109375" style="9"/>
    <col min="1478" max="1478" width="3.7109375" style="9" customWidth="1"/>
    <col min="1479" max="1479" width="40" style="9" customWidth="1"/>
    <col min="1480" max="1480" width="9.7109375" style="9"/>
    <col min="1481" max="1485" width="0" style="9" hidden="1" customWidth="1"/>
    <col min="1486" max="1486" width="8.5703125" style="9" customWidth="1"/>
    <col min="1487" max="1487" width="7.140625" style="9" customWidth="1"/>
    <col min="1488" max="1488" width="6.28515625" style="9" customWidth="1"/>
    <col min="1489" max="1489" width="7.28515625" style="9" customWidth="1"/>
    <col min="1490" max="1490" width="10.85546875" style="9" customWidth="1"/>
    <col min="1491" max="1497" width="9.7109375" style="9"/>
    <col min="1498" max="1498" width="10.5703125" style="9" customWidth="1"/>
    <col min="1499" max="1509" width="9.7109375" style="9"/>
    <col min="1510" max="1510" width="10.5703125" style="9" customWidth="1"/>
    <col min="1511" max="1513" width="9.7109375" style="9"/>
    <col min="1514" max="1514" width="10.42578125" style="9" customWidth="1"/>
    <col min="1515" max="1521" width="9.7109375" style="9"/>
    <col min="1522" max="1522" width="10.5703125" style="9" customWidth="1"/>
    <col min="1523" max="1525" width="9.7109375" style="9"/>
    <col min="1526" max="1526" width="11.140625" style="9" customWidth="1"/>
    <col min="1527" max="1529" width="9.7109375" style="9"/>
    <col min="1530" max="1530" width="11.28515625" style="9" customWidth="1"/>
    <col min="1531" max="1537" width="9.7109375" style="9"/>
    <col min="1538" max="1538" width="10.7109375" style="9" customWidth="1"/>
    <col min="1539" max="1539" width="11.5703125" style="9" customWidth="1"/>
    <col min="1540" max="1733" width="9.7109375" style="9"/>
    <col min="1734" max="1734" width="3.7109375" style="9" customWidth="1"/>
    <col min="1735" max="1735" width="40" style="9" customWidth="1"/>
    <col min="1736" max="1736" width="9.7109375" style="9"/>
    <col min="1737" max="1741" width="0" style="9" hidden="1" customWidth="1"/>
    <col min="1742" max="1742" width="8.5703125" style="9" customWidth="1"/>
    <col min="1743" max="1743" width="7.140625" style="9" customWidth="1"/>
    <col min="1744" max="1744" width="6.28515625" style="9" customWidth="1"/>
    <col min="1745" max="1745" width="7.28515625" style="9" customWidth="1"/>
    <col min="1746" max="1746" width="10.85546875" style="9" customWidth="1"/>
    <col min="1747" max="1753" width="9.7109375" style="9"/>
    <col min="1754" max="1754" width="10.5703125" style="9" customWidth="1"/>
    <col min="1755" max="1765" width="9.7109375" style="9"/>
    <col min="1766" max="1766" width="10.5703125" style="9" customWidth="1"/>
    <col min="1767" max="1769" width="9.7109375" style="9"/>
    <col min="1770" max="1770" width="10.42578125" style="9" customWidth="1"/>
    <col min="1771" max="1777" width="9.7109375" style="9"/>
    <col min="1778" max="1778" width="10.5703125" style="9" customWidth="1"/>
    <col min="1779" max="1781" width="9.7109375" style="9"/>
    <col min="1782" max="1782" width="11.140625" style="9" customWidth="1"/>
    <col min="1783" max="1785" width="9.7109375" style="9"/>
    <col min="1786" max="1786" width="11.28515625" style="9" customWidth="1"/>
    <col min="1787" max="1793" width="9.7109375" style="9"/>
    <col min="1794" max="1794" width="10.7109375" style="9" customWidth="1"/>
    <col min="1795" max="1795" width="11.5703125" style="9" customWidth="1"/>
    <col min="1796" max="1989" width="9.7109375" style="9"/>
    <col min="1990" max="1990" width="3.7109375" style="9" customWidth="1"/>
    <col min="1991" max="1991" width="40" style="9" customWidth="1"/>
    <col min="1992" max="1992" width="9.7109375" style="9"/>
    <col min="1993" max="1997" width="0" style="9" hidden="1" customWidth="1"/>
    <col min="1998" max="1998" width="8.5703125" style="9" customWidth="1"/>
    <col min="1999" max="1999" width="7.140625" style="9" customWidth="1"/>
    <col min="2000" max="2000" width="6.28515625" style="9" customWidth="1"/>
    <col min="2001" max="2001" width="7.28515625" style="9" customWidth="1"/>
    <col min="2002" max="2002" width="10.85546875" style="9" customWidth="1"/>
    <col min="2003" max="2009" width="9.7109375" style="9"/>
    <col min="2010" max="2010" width="10.5703125" style="9" customWidth="1"/>
    <col min="2011" max="2021" width="9.7109375" style="9"/>
    <col min="2022" max="2022" width="10.5703125" style="9" customWidth="1"/>
    <col min="2023" max="2025" width="9.7109375" style="9"/>
    <col min="2026" max="2026" width="10.42578125" style="9" customWidth="1"/>
    <col min="2027" max="2033" width="9.7109375" style="9"/>
    <col min="2034" max="2034" width="10.5703125" style="9" customWidth="1"/>
    <col min="2035" max="2037" width="9.7109375" style="9"/>
    <col min="2038" max="2038" width="11.140625" style="9" customWidth="1"/>
    <col min="2039" max="2041" width="9.7109375" style="9"/>
    <col min="2042" max="2042" width="11.28515625" style="9" customWidth="1"/>
    <col min="2043" max="2049" width="9.7109375" style="9"/>
    <col min="2050" max="2050" width="10.7109375" style="9" customWidth="1"/>
    <col min="2051" max="2051" width="11.5703125" style="9" customWidth="1"/>
    <col min="2052" max="2245" width="9.7109375" style="9"/>
    <col min="2246" max="2246" width="3.7109375" style="9" customWidth="1"/>
    <col min="2247" max="2247" width="40" style="9" customWidth="1"/>
    <col min="2248" max="2248" width="9.7109375" style="9"/>
    <col min="2249" max="2253" width="0" style="9" hidden="1" customWidth="1"/>
    <col min="2254" max="2254" width="8.5703125" style="9" customWidth="1"/>
    <col min="2255" max="2255" width="7.140625" style="9" customWidth="1"/>
    <col min="2256" max="2256" width="6.28515625" style="9" customWidth="1"/>
    <col min="2257" max="2257" width="7.28515625" style="9" customWidth="1"/>
    <col min="2258" max="2258" width="10.85546875" style="9" customWidth="1"/>
    <col min="2259" max="2265" width="9.7109375" style="9"/>
    <col min="2266" max="2266" width="10.5703125" style="9" customWidth="1"/>
    <col min="2267" max="2277" width="9.7109375" style="9"/>
    <col min="2278" max="2278" width="10.5703125" style="9" customWidth="1"/>
    <col min="2279" max="2281" width="9.7109375" style="9"/>
    <col min="2282" max="2282" width="10.42578125" style="9" customWidth="1"/>
    <col min="2283" max="2289" width="9.7109375" style="9"/>
    <col min="2290" max="2290" width="10.5703125" style="9" customWidth="1"/>
    <col min="2291" max="2293" width="9.7109375" style="9"/>
    <col min="2294" max="2294" width="11.140625" style="9" customWidth="1"/>
    <col min="2295" max="2297" width="9.7109375" style="9"/>
    <col min="2298" max="2298" width="11.28515625" style="9" customWidth="1"/>
    <col min="2299" max="2305" width="9.7109375" style="9"/>
    <col min="2306" max="2306" width="10.7109375" style="9" customWidth="1"/>
    <col min="2307" max="2307" width="11.5703125" style="9" customWidth="1"/>
    <col min="2308" max="2501" width="9.7109375" style="9"/>
    <col min="2502" max="2502" width="3.7109375" style="9" customWidth="1"/>
    <col min="2503" max="2503" width="40" style="9" customWidth="1"/>
    <col min="2504" max="2504" width="9.7109375" style="9"/>
    <col min="2505" max="2509" width="0" style="9" hidden="1" customWidth="1"/>
    <col min="2510" max="2510" width="8.5703125" style="9" customWidth="1"/>
    <col min="2511" max="2511" width="7.140625" style="9" customWidth="1"/>
    <col min="2512" max="2512" width="6.28515625" style="9" customWidth="1"/>
    <col min="2513" max="2513" width="7.28515625" style="9" customWidth="1"/>
    <col min="2514" max="2514" width="10.85546875" style="9" customWidth="1"/>
    <col min="2515" max="2521" width="9.7109375" style="9"/>
    <col min="2522" max="2522" width="10.5703125" style="9" customWidth="1"/>
    <col min="2523" max="2533" width="9.7109375" style="9"/>
    <col min="2534" max="2534" width="10.5703125" style="9" customWidth="1"/>
    <col min="2535" max="2537" width="9.7109375" style="9"/>
    <col min="2538" max="2538" width="10.42578125" style="9" customWidth="1"/>
    <col min="2539" max="2545" width="9.7109375" style="9"/>
    <col min="2546" max="2546" width="10.5703125" style="9" customWidth="1"/>
    <col min="2547" max="2549" width="9.7109375" style="9"/>
    <col min="2550" max="2550" width="11.140625" style="9" customWidth="1"/>
    <col min="2551" max="2553" width="9.7109375" style="9"/>
    <col min="2554" max="2554" width="11.28515625" style="9" customWidth="1"/>
    <col min="2555" max="2561" width="9.7109375" style="9"/>
    <col min="2562" max="2562" width="10.7109375" style="9" customWidth="1"/>
    <col min="2563" max="2563" width="11.5703125" style="9" customWidth="1"/>
    <col min="2564" max="2757" width="9.7109375" style="9"/>
    <col min="2758" max="2758" width="3.7109375" style="9" customWidth="1"/>
    <col min="2759" max="2759" width="40" style="9" customWidth="1"/>
    <col min="2760" max="2760" width="9.7109375" style="9"/>
    <col min="2761" max="2765" width="0" style="9" hidden="1" customWidth="1"/>
    <col min="2766" max="2766" width="8.5703125" style="9" customWidth="1"/>
    <col min="2767" max="2767" width="7.140625" style="9" customWidth="1"/>
    <col min="2768" max="2768" width="6.28515625" style="9" customWidth="1"/>
    <col min="2769" max="2769" width="7.28515625" style="9" customWidth="1"/>
    <col min="2770" max="2770" width="10.85546875" style="9" customWidth="1"/>
    <col min="2771" max="2777" width="9.7109375" style="9"/>
    <col min="2778" max="2778" width="10.5703125" style="9" customWidth="1"/>
    <col min="2779" max="2789" width="9.7109375" style="9"/>
    <col min="2790" max="2790" width="10.5703125" style="9" customWidth="1"/>
    <col min="2791" max="2793" width="9.7109375" style="9"/>
    <col min="2794" max="2794" width="10.42578125" style="9" customWidth="1"/>
    <col min="2795" max="2801" width="9.7109375" style="9"/>
    <col min="2802" max="2802" width="10.5703125" style="9" customWidth="1"/>
    <col min="2803" max="2805" width="9.7109375" style="9"/>
    <col min="2806" max="2806" width="11.140625" style="9" customWidth="1"/>
    <col min="2807" max="2809" width="9.7109375" style="9"/>
    <col min="2810" max="2810" width="11.28515625" style="9" customWidth="1"/>
    <col min="2811" max="2817" width="9.7109375" style="9"/>
    <col min="2818" max="2818" width="10.7109375" style="9" customWidth="1"/>
    <col min="2819" max="2819" width="11.5703125" style="9" customWidth="1"/>
    <col min="2820" max="3013" width="9.7109375" style="9"/>
    <col min="3014" max="3014" width="3.7109375" style="9" customWidth="1"/>
    <col min="3015" max="3015" width="40" style="9" customWidth="1"/>
    <col min="3016" max="3016" width="9.7109375" style="9"/>
    <col min="3017" max="3021" width="0" style="9" hidden="1" customWidth="1"/>
    <col min="3022" max="3022" width="8.5703125" style="9" customWidth="1"/>
    <col min="3023" max="3023" width="7.140625" style="9" customWidth="1"/>
    <col min="3024" max="3024" width="6.28515625" style="9" customWidth="1"/>
    <col min="3025" max="3025" width="7.28515625" style="9" customWidth="1"/>
    <col min="3026" max="3026" width="10.85546875" style="9" customWidth="1"/>
    <col min="3027" max="3033" width="9.7109375" style="9"/>
    <col min="3034" max="3034" width="10.5703125" style="9" customWidth="1"/>
    <col min="3035" max="3045" width="9.7109375" style="9"/>
    <col min="3046" max="3046" width="10.5703125" style="9" customWidth="1"/>
    <col min="3047" max="3049" width="9.7109375" style="9"/>
    <col min="3050" max="3050" width="10.42578125" style="9" customWidth="1"/>
    <col min="3051" max="3057" width="9.7109375" style="9"/>
    <col min="3058" max="3058" width="10.5703125" style="9" customWidth="1"/>
    <col min="3059" max="3061" width="9.7109375" style="9"/>
    <col min="3062" max="3062" width="11.140625" style="9" customWidth="1"/>
    <col min="3063" max="3065" width="9.7109375" style="9"/>
    <col min="3066" max="3066" width="11.28515625" style="9" customWidth="1"/>
    <col min="3067" max="3073" width="9.7109375" style="9"/>
    <col min="3074" max="3074" width="10.7109375" style="9" customWidth="1"/>
    <col min="3075" max="3075" width="11.5703125" style="9" customWidth="1"/>
    <col min="3076" max="3269" width="9.7109375" style="9"/>
    <col min="3270" max="3270" width="3.7109375" style="9" customWidth="1"/>
    <col min="3271" max="3271" width="40" style="9" customWidth="1"/>
    <col min="3272" max="3272" width="9.7109375" style="9"/>
    <col min="3273" max="3277" width="0" style="9" hidden="1" customWidth="1"/>
    <col min="3278" max="3278" width="8.5703125" style="9" customWidth="1"/>
    <col min="3279" max="3279" width="7.140625" style="9" customWidth="1"/>
    <col min="3280" max="3280" width="6.28515625" style="9" customWidth="1"/>
    <col min="3281" max="3281" width="7.28515625" style="9" customWidth="1"/>
    <col min="3282" max="3282" width="10.85546875" style="9" customWidth="1"/>
    <col min="3283" max="3289" width="9.7109375" style="9"/>
    <col min="3290" max="3290" width="10.5703125" style="9" customWidth="1"/>
    <col min="3291" max="3301" width="9.7109375" style="9"/>
    <col min="3302" max="3302" width="10.5703125" style="9" customWidth="1"/>
    <col min="3303" max="3305" width="9.7109375" style="9"/>
    <col min="3306" max="3306" width="10.42578125" style="9" customWidth="1"/>
    <col min="3307" max="3313" width="9.7109375" style="9"/>
    <col min="3314" max="3314" width="10.5703125" style="9" customWidth="1"/>
    <col min="3315" max="3317" width="9.7109375" style="9"/>
    <col min="3318" max="3318" width="11.140625" style="9" customWidth="1"/>
    <col min="3319" max="3321" width="9.7109375" style="9"/>
    <col min="3322" max="3322" width="11.28515625" style="9" customWidth="1"/>
    <col min="3323" max="3329" width="9.7109375" style="9"/>
    <col min="3330" max="3330" width="10.7109375" style="9" customWidth="1"/>
    <col min="3331" max="3331" width="11.5703125" style="9" customWidth="1"/>
    <col min="3332" max="3525" width="9.7109375" style="9"/>
    <col min="3526" max="3526" width="3.7109375" style="9" customWidth="1"/>
    <col min="3527" max="3527" width="40" style="9" customWidth="1"/>
    <col min="3528" max="3528" width="9.7109375" style="9"/>
    <col min="3529" max="3533" width="0" style="9" hidden="1" customWidth="1"/>
    <col min="3534" max="3534" width="8.5703125" style="9" customWidth="1"/>
    <col min="3535" max="3535" width="7.140625" style="9" customWidth="1"/>
    <col min="3536" max="3536" width="6.28515625" style="9" customWidth="1"/>
    <col min="3537" max="3537" width="7.28515625" style="9" customWidth="1"/>
    <col min="3538" max="3538" width="10.85546875" style="9" customWidth="1"/>
    <col min="3539" max="3545" width="9.7109375" style="9"/>
    <col min="3546" max="3546" width="10.5703125" style="9" customWidth="1"/>
    <col min="3547" max="3557" width="9.7109375" style="9"/>
    <col min="3558" max="3558" width="10.5703125" style="9" customWidth="1"/>
    <col min="3559" max="3561" width="9.7109375" style="9"/>
    <col min="3562" max="3562" width="10.42578125" style="9" customWidth="1"/>
    <col min="3563" max="3569" width="9.7109375" style="9"/>
    <col min="3570" max="3570" width="10.5703125" style="9" customWidth="1"/>
    <col min="3571" max="3573" width="9.7109375" style="9"/>
    <col min="3574" max="3574" width="11.140625" style="9" customWidth="1"/>
    <col min="3575" max="3577" width="9.7109375" style="9"/>
    <col min="3578" max="3578" width="11.28515625" style="9" customWidth="1"/>
    <col min="3579" max="3585" width="9.7109375" style="9"/>
    <col min="3586" max="3586" width="10.7109375" style="9" customWidth="1"/>
    <col min="3587" max="3587" width="11.5703125" style="9" customWidth="1"/>
    <col min="3588" max="3781" width="9.7109375" style="9"/>
    <col min="3782" max="3782" width="3.7109375" style="9" customWidth="1"/>
    <col min="3783" max="3783" width="40" style="9" customWidth="1"/>
    <col min="3784" max="3784" width="9.7109375" style="9"/>
    <col min="3785" max="3789" width="0" style="9" hidden="1" customWidth="1"/>
    <col min="3790" max="3790" width="8.5703125" style="9" customWidth="1"/>
    <col min="3791" max="3791" width="7.140625" style="9" customWidth="1"/>
    <col min="3792" max="3792" width="6.28515625" style="9" customWidth="1"/>
    <col min="3793" max="3793" width="7.28515625" style="9" customWidth="1"/>
    <col min="3794" max="3794" width="10.85546875" style="9" customWidth="1"/>
    <col min="3795" max="3801" width="9.7109375" style="9"/>
    <col min="3802" max="3802" width="10.5703125" style="9" customWidth="1"/>
    <col min="3803" max="3813" width="9.7109375" style="9"/>
    <col min="3814" max="3814" width="10.5703125" style="9" customWidth="1"/>
    <col min="3815" max="3817" width="9.7109375" style="9"/>
    <col min="3818" max="3818" width="10.42578125" style="9" customWidth="1"/>
    <col min="3819" max="3825" width="9.7109375" style="9"/>
    <col min="3826" max="3826" width="10.5703125" style="9" customWidth="1"/>
    <col min="3827" max="3829" width="9.7109375" style="9"/>
    <col min="3830" max="3830" width="11.140625" style="9" customWidth="1"/>
    <col min="3831" max="3833" width="9.7109375" style="9"/>
    <col min="3834" max="3834" width="11.28515625" style="9" customWidth="1"/>
    <col min="3835" max="3841" width="9.7109375" style="9"/>
    <col min="3842" max="3842" width="10.7109375" style="9" customWidth="1"/>
    <col min="3843" max="3843" width="11.5703125" style="9" customWidth="1"/>
    <col min="3844" max="4037" width="9.7109375" style="9"/>
    <col min="4038" max="4038" width="3.7109375" style="9" customWidth="1"/>
    <col min="4039" max="4039" width="40" style="9" customWidth="1"/>
    <col min="4040" max="4040" width="9.7109375" style="9"/>
    <col min="4041" max="4045" width="0" style="9" hidden="1" customWidth="1"/>
    <col min="4046" max="4046" width="8.5703125" style="9" customWidth="1"/>
    <col min="4047" max="4047" width="7.140625" style="9" customWidth="1"/>
    <col min="4048" max="4048" width="6.28515625" style="9" customWidth="1"/>
    <col min="4049" max="4049" width="7.28515625" style="9" customWidth="1"/>
    <col min="4050" max="4050" width="10.85546875" style="9" customWidth="1"/>
    <col min="4051" max="4057" width="9.7109375" style="9"/>
    <col min="4058" max="4058" width="10.5703125" style="9" customWidth="1"/>
    <col min="4059" max="4069" width="9.7109375" style="9"/>
    <col min="4070" max="4070" width="10.5703125" style="9" customWidth="1"/>
    <col min="4071" max="4073" width="9.7109375" style="9"/>
    <col min="4074" max="4074" width="10.42578125" style="9" customWidth="1"/>
    <col min="4075" max="4081" width="9.7109375" style="9"/>
    <col min="4082" max="4082" width="10.5703125" style="9" customWidth="1"/>
    <col min="4083" max="4085" width="9.7109375" style="9"/>
    <col min="4086" max="4086" width="11.140625" style="9" customWidth="1"/>
    <col min="4087" max="4089" width="9.7109375" style="9"/>
    <col min="4090" max="4090" width="11.28515625" style="9" customWidth="1"/>
    <col min="4091" max="4097" width="9.7109375" style="9"/>
    <col min="4098" max="4098" width="10.7109375" style="9" customWidth="1"/>
    <col min="4099" max="4099" width="11.5703125" style="9" customWidth="1"/>
    <col min="4100" max="4293" width="9.7109375" style="9"/>
    <col min="4294" max="4294" width="3.7109375" style="9" customWidth="1"/>
    <col min="4295" max="4295" width="40" style="9" customWidth="1"/>
    <col min="4296" max="4296" width="9.7109375" style="9"/>
    <col min="4297" max="4301" width="0" style="9" hidden="1" customWidth="1"/>
    <col min="4302" max="4302" width="8.5703125" style="9" customWidth="1"/>
    <col min="4303" max="4303" width="7.140625" style="9" customWidth="1"/>
    <col min="4304" max="4304" width="6.28515625" style="9" customWidth="1"/>
    <col min="4305" max="4305" width="7.28515625" style="9" customWidth="1"/>
    <col min="4306" max="4306" width="10.85546875" style="9" customWidth="1"/>
    <col min="4307" max="4313" width="9.7109375" style="9"/>
    <col min="4314" max="4314" width="10.5703125" style="9" customWidth="1"/>
    <col min="4315" max="4325" width="9.7109375" style="9"/>
    <col min="4326" max="4326" width="10.5703125" style="9" customWidth="1"/>
    <col min="4327" max="4329" width="9.7109375" style="9"/>
    <col min="4330" max="4330" width="10.42578125" style="9" customWidth="1"/>
    <col min="4331" max="4337" width="9.7109375" style="9"/>
    <col min="4338" max="4338" width="10.5703125" style="9" customWidth="1"/>
    <col min="4339" max="4341" width="9.7109375" style="9"/>
    <col min="4342" max="4342" width="11.140625" style="9" customWidth="1"/>
    <col min="4343" max="4345" width="9.7109375" style="9"/>
    <col min="4346" max="4346" width="11.28515625" style="9" customWidth="1"/>
    <col min="4347" max="4353" width="9.7109375" style="9"/>
    <col min="4354" max="4354" width="10.7109375" style="9" customWidth="1"/>
    <col min="4355" max="4355" width="11.5703125" style="9" customWidth="1"/>
    <col min="4356" max="4549" width="9.7109375" style="9"/>
    <col min="4550" max="4550" width="3.7109375" style="9" customWidth="1"/>
    <col min="4551" max="4551" width="40" style="9" customWidth="1"/>
    <col min="4552" max="4552" width="9.7109375" style="9"/>
    <col min="4553" max="4557" width="0" style="9" hidden="1" customWidth="1"/>
    <col min="4558" max="4558" width="8.5703125" style="9" customWidth="1"/>
    <col min="4559" max="4559" width="7.140625" style="9" customWidth="1"/>
    <col min="4560" max="4560" width="6.28515625" style="9" customWidth="1"/>
    <col min="4561" max="4561" width="7.28515625" style="9" customWidth="1"/>
    <col min="4562" max="4562" width="10.85546875" style="9" customWidth="1"/>
    <col min="4563" max="4569" width="9.7109375" style="9"/>
    <col min="4570" max="4570" width="10.5703125" style="9" customWidth="1"/>
    <col min="4571" max="4581" width="9.7109375" style="9"/>
    <col min="4582" max="4582" width="10.5703125" style="9" customWidth="1"/>
    <col min="4583" max="4585" width="9.7109375" style="9"/>
    <col min="4586" max="4586" width="10.42578125" style="9" customWidth="1"/>
    <col min="4587" max="4593" width="9.7109375" style="9"/>
    <col min="4594" max="4594" width="10.5703125" style="9" customWidth="1"/>
    <col min="4595" max="4597" width="9.7109375" style="9"/>
    <col min="4598" max="4598" width="11.140625" style="9" customWidth="1"/>
    <col min="4599" max="4601" width="9.7109375" style="9"/>
    <col min="4602" max="4602" width="11.28515625" style="9" customWidth="1"/>
    <col min="4603" max="4609" width="9.7109375" style="9"/>
    <col min="4610" max="4610" width="10.7109375" style="9" customWidth="1"/>
    <col min="4611" max="4611" width="11.5703125" style="9" customWidth="1"/>
    <col min="4612" max="4805" width="9.7109375" style="9"/>
    <col min="4806" max="4806" width="3.7109375" style="9" customWidth="1"/>
    <col min="4807" max="4807" width="40" style="9" customWidth="1"/>
    <col min="4808" max="4808" width="9.7109375" style="9"/>
    <col min="4809" max="4813" width="0" style="9" hidden="1" customWidth="1"/>
    <col min="4814" max="4814" width="8.5703125" style="9" customWidth="1"/>
    <col min="4815" max="4815" width="7.140625" style="9" customWidth="1"/>
    <col min="4816" max="4816" width="6.28515625" style="9" customWidth="1"/>
    <col min="4817" max="4817" width="7.28515625" style="9" customWidth="1"/>
    <col min="4818" max="4818" width="10.85546875" style="9" customWidth="1"/>
    <col min="4819" max="4825" width="9.7109375" style="9"/>
    <col min="4826" max="4826" width="10.5703125" style="9" customWidth="1"/>
    <col min="4827" max="4837" width="9.7109375" style="9"/>
    <col min="4838" max="4838" width="10.5703125" style="9" customWidth="1"/>
    <col min="4839" max="4841" width="9.7109375" style="9"/>
    <col min="4842" max="4842" width="10.42578125" style="9" customWidth="1"/>
    <col min="4843" max="4849" width="9.7109375" style="9"/>
    <col min="4850" max="4850" width="10.5703125" style="9" customWidth="1"/>
    <col min="4851" max="4853" width="9.7109375" style="9"/>
    <col min="4854" max="4854" width="11.140625" style="9" customWidth="1"/>
    <col min="4855" max="4857" width="9.7109375" style="9"/>
    <col min="4858" max="4858" width="11.28515625" style="9" customWidth="1"/>
    <col min="4859" max="4865" width="9.7109375" style="9"/>
    <col min="4866" max="4866" width="10.7109375" style="9" customWidth="1"/>
    <col min="4867" max="4867" width="11.5703125" style="9" customWidth="1"/>
    <col min="4868" max="5061" width="9.7109375" style="9"/>
    <col min="5062" max="5062" width="3.7109375" style="9" customWidth="1"/>
    <col min="5063" max="5063" width="40" style="9" customWidth="1"/>
    <col min="5064" max="5064" width="9.7109375" style="9"/>
    <col min="5065" max="5069" width="0" style="9" hidden="1" customWidth="1"/>
    <col min="5070" max="5070" width="8.5703125" style="9" customWidth="1"/>
    <col min="5071" max="5071" width="7.140625" style="9" customWidth="1"/>
    <col min="5072" max="5072" width="6.28515625" style="9" customWidth="1"/>
    <col min="5073" max="5073" width="7.28515625" style="9" customWidth="1"/>
    <col min="5074" max="5074" width="10.85546875" style="9" customWidth="1"/>
    <col min="5075" max="5081" width="9.7109375" style="9"/>
    <col min="5082" max="5082" width="10.5703125" style="9" customWidth="1"/>
    <col min="5083" max="5093" width="9.7109375" style="9"/>
    <col min="5094" max="5094" width="10.5703125" style="9" customWidth="1"/>
    <col min="5095" max="5097" width="9.7109375" style="9"/>
    <col min="5098" max="5098" width="10.42578125" style="9" customWidth="1"/>
    <col min="5099" max="5105" width="9.7109375" style="9"/>
    <col min="5106" max="5106" width="10.5703125" style="9" customWidth="1"/>
    <col min="5107" max="5109" width="9.7109375" style="9"/>
    <col min="5110" max="5110" width="11.140625" style="9" customWidth="1"/>
    <col min="5111" max="5113" width="9.7109375" style="9"/>
    <col min="5114" max="5114" width="11.28515625" style="9" customWidth="1"/>
    <col min="5115" max="5121" width="9.7109375" style="9"/>
    <col min="5122" max="5122" width="10.7109375" style="9" customWidth="1"/>
    <col min="5123" max="5123" width="11.5703125" style="9" customWidth="1"/>
    <col min="5124" max="5317" width="9.7109375" style="9"/>
    <col min="5318" max="5318" width="3.7109375" style="9" customWidth="1"/>
    <col min="5319" max="5319" width="40" style="9" customWidth="1"/>
    <col min="5320" max="5320" width="9.7109375" style="9"/>
    <col min="5321" max="5325" width="0" style="9" hidden="1" customWidth="1"/>
    <col min="5326" max="5326" width="8.5703125" style="9" customWidth="1"/>
    <col min="5327" max="5327" width="7.140625" style="9" customWidth="1"/>
    <col min="5328" max="5328" width="6.28515625" style="9" customWidth="1"/>
    <col min="5329" max="5329" width="7.28515625" style="9" customWidth="1"/>
    <col min="5330" max="5330" width="10.85546875" style="9" customWidth="1"/>
    <col min="5331" max="5337" width="9.7109375" style="9"/>
    <col min="5338" max="5338" width="10.5703125" style="9" customWidth="1"/>
    <col min="5339" max="5349" width="9.7109375" style="9"/>
    <col min="5350" max="5350" width="10.5703125" style="9" customWidth="1"/>
    <col min="5351" max="5353" width="9.7109375" style="9"/>
    <col min="5354" max="5354" width="10.42578125" style="9" customWidth="1"/>
    <col min="5355" max="5361" width="9.7109375" style="9"/>
    <col min="5362" max="5362" width="10.5703125" style="9" customWidth="1"/>
    <col min="5363" max="5365" width="9.7109375" style="9"/>
    <col min="5366" max="5366" width="11.140625" style="9" customWidth="1"/>
    <col min="5367" max="5369" width="9.7109375" style="9"/>
    <col min="5370" max="5370" width="11.28515625" style="9" customWidth="1"/>
    <col min="5371" max="5377" width="9.7109375" style="9"/>
    <col min="5378" max="5378" width="10.7109375" style="9" customWidth="1"/>
    <col min="5379" max="5379" width="11.5703125" style="9" customWidth="1"/>
    <col min="5380" max="5573" width="9.7109375" style="9"/>
    <col min="5574" max="5574" width="3.7109375" style="9" customWidth="1"/>
    <col min="5575" max="5575" width="40" style="9" customWidth="1"/>
    <col min="5576" max="5576" width="9.7109375" style="9"/>
    <col min="5577" max="5581" width="0" style="9" hidden="1" customWidth="1"/>
    <col min="5582" max="5582" width="8.5703125" style="9" customWidth="1"/>
    <col min="5583" max="5583" width="7.140625" style="9" customWidth="1"/>
    <col min="5584" max="5584" width="6.28515625" style="9" customWidth="1"/>
    <col min="5585" max="5585" width="7.28515625" style="9" customWidth="1"/>
    <col min="5586" max="5586" width="10.85546875" style="9" customWidth="1"/>
    <col min="5587" max="5593" width="9.7109375" style="9"/>
    <col min="5594" max="5594" width="10.5703125" style="9" customWidth="1"/>
    <col min="5595" max="5605" width="9.7109375" style="9"/>
    <col min="5606" max="5606" width="10.5703125" style="9" customWidth="1"/>
    <col min="5607" max="5609" width="9.7109375" style="9"/>
    <col min="5610" max="5610" width="10.42578125" style="9" customWidth="1"/>
    <col min="5611" max="5617" width="9.7109375" style="9"/>
    <col min="5618" max="5618" width="10.5703125" style="9" customWidth="1"/>
    <col min="5619" max="5621" width="9.7109375" style="9"/>
    <col min="5622" max="5622" width="11.140625" style="9" customWidth="1"/>
    <col min="5623" max="5625" width="9.7109375" style="9"/>
    <col min="5626" max="5626" width="11.28515625" style="9" customWidth="1"/>
    <col min="5627" max="5633" width="9.7109375" style="9"/>
    <col min="5634" max="5634" width="10.7109375" style="9" customWidth="1"/>
    <col min="5635" max="5635" width="11.5703125" style="9" customWidth="1"/>
    <col min="5636" max="5829" width="9.7109375" style="9"/>
    <col min="5830" max="5830" width="3.7109375" style="9" customWidth="1"/>
    <col min="5831" max="5831" width="40" style="9" customWidth="1"/>
    <col min="5832" max="5832" width="9.7109375" style="9"/>
    <col min="5833" max="5837" width="0" style="9" hidden="1" customWidth="1"/>
    <col min="5838" max="5838" width="8.5703125" style="9" customWidth="1"/>
    <col min="5839" max="5839" width="7.140625" style="9" customWidth="1"/>
    <col min="5840" max="5840" width="6.28515625" style="9" customWidth="1"/>
    <col min="5841" max="5841" width="7.28515625" style="9" customWidth="1"/>
    <col min="5842" max="5842" width="10.85546875" style="9" customWidth="1"/>
    <col min="5843" max="5849" width="9.7109375" style="9"/>
    <col min="5850" max="5850" width="10.5703125" style="9" customWidth="1"/>
    <col min="5851" max="5861" width="9.7109375" style="9"/>
    <col min="5862" max="5862" width="10.5703125" style="9" customWidth="1"/>
    <col min="5863" max="5865" width="9.7109375" style="9"/>
    <col min="5866" max="5866" width="10.42578125" style="9" customWidth="1"/>
    <col min="5867" max="5873" width="9.7109375" style="9"/>
    <col min="5874" max="5874" width="10.5703125" style="9" customWidth="1"/>
    <col min="5875" max="5877" width="9.7109375" style="9"/>
    <col min="5878" max="5878" width="11.140625" style="9" customWidth="1"/>
    <col min="5879" max="5881" width="9.7109375" style="9"/>
    <col min="5882" max="5882" width="11.28515625" style="9" customWidth="1"/>
    <col min="5883" max="5889" width="9.7109375" style="9"/>
    <col min="5890" max="5890" width="10.7109375" style="9" customWidth="1"/>
    <col min="5891" max="5891" width="11.5703125" style="9" customWidth="1"/>
    <col min="5892" max="6085" width="9.7109375" style="9"/>
    <col min="6086" max="6086" width="3.7109375" style="9" customWidth="1"/>
    <col min="6087" max="6087" width="40" style="9" customWidth="1"/>
    <col min="6088" max="6088" width="9.7109375" style="9"/>
    <col min="6089" max="6093" width="0" style="9" hidden="1" customWidth="1"/>
    <col min="6094" max="6094" width="8.5703125" style="9" customWidth="1"/>
    <col min="6095" max="6095" width="7.140625" style="9" customWidth="1"/>
    <col min="6096" max="6096" width="6.28515625" style="9" customWidth="1"/>
    <col min="6097" max="6097" width="7.28515625" style="9" customWidth="1"/>
    <col min="6098" max="6098" width="10.85546875" style="9" customWidth="1"/>
    <col min="6099" max="6105" width="9.7109375" style="9"/>
    <col min="6106" max="6106" width="10.5703125" style="9" customWidth="1"/>
    <col min="6107" max="6117" width="9.7109375" style="9"/>
    <col min="6118" max="6118" width="10.5703125" style="9" customWidth="1"/>
    <col min="6119" max="6121" width="9.7109375" style="9"/>
    <col min="6122" max="6122" width="10.42578125" style="9" customWidth="1"/>
    <col min="6123" max="6129" width="9.7109375" style="9"/>
    <col min="6130" max="6130" width="10.5703125" style="9" customWidth="1"/>
    <col min="6131" max="6133" width="9.7109375" style="9"/>
    <col min="6134" max="6134" width="11.140625" style="9" customWidth="1"/>
    <col min="6135" max="6137" width="9.7109375" style="9"/>
    <col min="6138" max="6138" width="11.28515625" style="9" customWidth="1"/>
    <col min="6139" max="6145" width="9.7109375" style="9"/>
    <col min="6146" max="6146" width="10.7109375" style="9" customWidth="1"/>
    <col min="6147" max="6147" width="11.5703125" style="9" customWidth="1"/>
    <col min="6148" max="6341" width="9.7109375" style="9"/>
    <col min="6342" max="6342" width="3.7109375" style="9" customWidth="1"/>
    <col min="6343" max="6343" width="40" style="9" customWidth="1"/>
    <col min="6344" max="6344" width="9.7109375" style="9"/>
    <col min="6345" max="6349" width="0" style="9" hidden="1" customWidth="1"/>
    <col min="6350" max="6350" width="8.5703125" style="9" customWidth="1"/>
    <col min="6351" max="6351" width="7.140625" style="9" customWidth="1"/>
    <col min="6352" max="6352" width="6.28515625" style="9" customWidth="1"/>
    <col min="6353" max="6353" width="7.28515625" style="9" customWidth="1"/>
    <col min="6354" max="6354" width="10.85546875" style="9" customWidth="1"/>
    <col min="6355" max="6361" width="9.7109375" style="9"/>
    <col min="6362" max="6362" width="10.5703125" style="9" customWidth="1"/>
    <col min="6363" max="6373" width="9.7109375" style="9"/>
    <col min="6374" max="6374" width="10.5703125" style="9" customWidth="1"/>
    <col min="6375" max="6377" width="9.7109375" style="9"/>
    <col min="6378" max="6378" width="10.42578125" style="9" customWidth="1"/>
    <col min="6379" max="6385" width="9.7109375" style="9"/>
    <col min="6386" max="6386" width="10.5703125" style="9" customWidth="1"/>
    <col min="6387" max="6389" width="9.7109375" style="9"/>
    <col min="6390" max="6390" width="11.140625" style="9" customWidth="1"/>
    <col min="6391" max="6393" width="9.7109375" style="9"/>
    <col min="6394" max="6394" width="11.28515625" style="9" customWidth="1"/>
    <col min="6395" max="6401" width="9.7109375" style="9"/>
    <col min="6402" max="6402" width="10.7109375" style="9" customWidth="1"/>
    <col min="6403" max="6403" width="11.5703125" style="9" customWidth="1"/>
    <col min="6404" max="6597" width="9.7109375" style="9"/>
    <col min="6598" max="6598" width="3.7109375" style="9" customWidth="1"/>
    <col min="6599" max="6599" width="40" style="9" customWidth="1"/>
    <col min="6600" max="6600" width="9.7109375" style="9"/>
    <col min="6601" max="6605" width="0" style="9" hidden="1" customWidth="1"/>
    <col min="6606" max="6606" width="8.5703125" style="9" customWidth="1"/>
    <col min="6607" max="6607" width="7.140625" style="9" customWidth="1"/>
    <col min="6608" max="6608" width="6.28515625" style="9" customWidth="1"/>
    <col min="6609" max="6609" width="7.28515625" style="9" customWidth="1"/>
    <col min="6610" max="6610" width="10.85546875" style="9" customWidth="1"/>
    <col min="6611" max="6617" width="9.7109375" style="9"/>
    <col min="6618" max="6618" width="10.5703125" style="9" customWidth="1"/>
    <col min="6619" max="6629" width="9.7109375" style="9"/>
    <col min="6630" max="6630" width="10.5703125" style="9" customWidth="1"/>
    <col min="6631" max="6633" width="9.7109375" style="9"/>
    <col min="6634" max="6634" width="10.42578125" style="9" customWidth="1"/>
    <col min="6635" max="6641" width="9.7109375" style="9"/>
    <col min="6642" max="6642" width="10.5703125" style="9" customWidth="1"/>
    <col min="6643" max="6645" width="9.7109375" style="9"/>
    <col min="6646" max="6646" width="11.140625" style="9" customWidth="1"/>
    <col min="6647" max="6649" width="9.7109375" style="9"/>
    <col min="6650" max="6650" width="11.28515625" style="9" customWidth="1"/>
    <col min="6651" max="6657" width="9.7109375" style="9"/>
    <col min="6658" max="6658" width="10.7109375" style="9" customWidth="1"/>
    <col min="6659" max="6659" width="11.5703125" style="9" customWidth="1"/>
    <col min="6660" max="6853" width="9.7109375" style="9"/>
    <col min="6854" max="6854" width="3.7109375" style="9" customWidth="1"/>
    <col min="6855" max="6855" width="40" style="9" customWidth="1"/>
    <col min="6856" max="6856" width="9.7109375" style="9"/>
    <col min="6857" max="6861" width="0" style="9" hidden="1" customWidth="1"/>
    <col min="6862" max="6862" width="8.5703125" style="9" customWidth="1"/>
    <col min="6863" max="6863" width="7.140625" style="9" customWidth="1"/>
    <col min="6864" max="6864" width="6.28515625" style="9" customWidth="1"/>
    <col min="6865" max="6865" width="7.28515625" style="9" customWidth="1"/>
    <col min="6866" max="6866" width="10.85546875" style="9" customWidth="1"/>
    <col min="6867" max="6873" width="9.7109375" style="9"/>
    <col min="6874" max="6874" width="10.5703125" style="9" customWidth="1"/>
    <col min="6875" max="6885" width="9.7109375" style="9"/>
    <col min="6886" max="6886" width="10.5703125" style="9" customWidth="1"/>
    <col min="6887" max="6889" width="9.7109375" style="9"/>
    <col min="6890" max="6890" width="10.42578125" style="9" customWidth="1"/>
    <col min="6891" max="6897" width="9.7109375" style="9"/>
    <col min="6898" max="6898" width="10.5703125" style="9" customWidth="1"/>
    <col min="6899" max="6901" width="9.7109375" style="9"/>
    <col min="6902" max="6902" width="11.140625" style="9" customWidth="1"/>
    <col min="6903" max="6905" width="9.7109375" style="9"/>
    <col min="6906" max="6906" width="11.28515625" style="9" customWidth="1"/>
    <col min="6907" max="6913" width="9.7109375" style="9"/>
    <col min="6914" max="6914" width="10.7109375" style="9" customWidth="1"/>
    <col min="6915" max="6915" width="11.5703125" style="9" customWidth="1"/>
    <col min="6916" max="7109" width="9.7109375" style="9"/>
    <col min="7110" max="7110" width="3.7109375" style="9" customWidth="1"/>
    <col min="7111" max="7111" width="40" style="9" customWidth="1"/>
    <col min="7112" max="7112" width="9.7109375" style="9"/>
    <col min="7113" max="7117" width="0" style="9" hidden="1" customWidth="1"/>
    <col min="7118" max="7118" width="8.5703125" style="9" customWidth="1"/>
    <col min="7119" max="7119" width="7.140625" style="9" customWidth="1"/>
    <col min="7120" max="7120" width="6.28515625" style="9" customWidth="1"/>
    <col min="7121" max="7121" width="7.28515625" style="9" customWidth="1"/>
    <col min="7122" max="7122" width="10.85546875" style="9" customWidth="1"/>
    <col min="7123" max="7129" width="9.7109375" style="9"/>
    <col min="7130" max="7130" width="10.5703125" style="9" customWidth="1"/>
    <col min="7131" max="7141" width="9.7109375" style="9"/>
    <col min="7142" max="7142" width="10.5703125" style="9" customWidth="1"/>
    <col min="7143" max="7145" width="9.7109375" style="9"/>
    <col min="7146" max="7146" width="10.42578125" style="9" customWidth="1"/>
    <col min="7147" max="7153" width="9.7109375" style="9"/>
    <col min="7154" max="7154" width="10.5703125" style="9" customWidth="1"/>
    <col min="7155" max="7157" width="9.7109375" style="9"/>
    <col min="7158" max="7158" width="11.140625" style="9" customWidth="1"/>
    <col min="7159" max="7161" width="9.7109375" style="9"/>
    <col min="7162" max="7162" width="11.28515625" style="9" customWidth="1"/>
    <col min="7163" max="7169" width="9.7109375" style="9"/>
    <col min="7170" max="7170" width="10.7109375" style="9" customWidth="1"/>
    <col min="7171" max="7171" width="11.5703125" style="9" customWidth="1"/>
    <col min="7172" max="7365" width="9.7109375" style="9"/>
    <col min="7366" max="7366" width="3.7109375" style="9" customWidth="1"/>
    <col min="7367" max="7367" width="40" style="9" customWidth="1"/>
    <col min="7368" max="7368" width="9.7109375" style="9"/>
    <col min="7369" max="7373" width="0" style="9" hidden="1" customWidth="1"/>
    <col min="7374" max="7374" width="8.5703125" style="9" customWidth="1"/>
    <col min="7375" max="7375" width="7.140625" style="9" customWidth="1"/>
    <col min="7376" max="7376" width="6.28515625" style="9" customWidth="1"/>
    <col min="7377" max="7377" width="7.28515625" style="9" customWidth="1"/>
    <col min="7378" max="7378" width="10.85546875" style="9" customWidth="1"/>
    <col min="7379" max="7385" width="9.7109375" style="9"/>
    <col min="7386" max="7386" width="10.5703125" style="9" customWidth="1"/>
    <col min="7387" max="7397" width="9.7109375" style="9"/>
    <col min="7398" max="7398" width="10.5703125" style="9" customWidth="1"/>
    <col min="7399" max="7401" width="9.7109375" style="9"/>
    <col min="7402" max="7402" width="10.42578125" style="9" customWidth="1"/>
    <col min="7403" max="7409" width="9.7109375" style="9"/>
    <col min="7410" max="7410" width="10.5703125" style="9" customWidth="1"/>
    <col min="7411" max="7413" width="9.7109375" style="9"/>
    <col min="7414" max="7414" width="11.140625" style="9" customWidth="1"/>
    <col min="7415" max="7417" width="9.7109375" style="9"/>
    <col min="7418" max="7418" width="11.28515625" style="9" customWidth="1"/>
    <col min="7419" max="7425" width="9.7109375" style="9"/>
    <col min="7426" max="7426" width="10.7109375" style="9" customWidth="1"/>
    <col min="7427" max="7427" width="11.5703125" style="9" customWidth="1"/>
    <col min="7428" max="7621" width="9.7109375" style="9"/>
    <col min="7622" max="7622" width="3.7109375" style="9" customWidth="1"/>
    <col min="7623" max="7623" width="40" style="9" customWidth="1"/>
    <col min="7624" max="7624" width="9.7109375" style="9"/>
    <col min="7625" max="7629" width="0" style="9" hidden="1" customWidth="1"/>
    <col min="7630" max="7630" width="8.5703125" style="9" customWidth="1"/>
    <col min="7631" max="7631" width="7.140625" style="9" customWidth="1"/>
    <col min="7632" max="7632" width="6.28515625" style="9" customWidth="1"/>
    <col min="7633" max="7633" width="7.28515625" style="9" customWidth="1"/>
    <col min="7634" max="7634" width="10.85546875" style="9" customWidth="1"/>
    <col min="7635" max="7641" width="9.7109375" style="9"/>
    <col min="7642" max="7642" width="10.5703125" style="9" customWidth="1"/>
    <col min="7643" max="7653" width="9.7109375" style="9"/>
    <col min="7654" max="7654" width="10.5703125" style="9" customWidth="1"/>
    <col min="7655" max="7657" width="9.7109375" style="9"/>
    <col min="7658" max="7658" width="10.42578125" style="9" customWidth="1"/>
    <col min="7659" max="7665" width="9.7109375" style="9"/>
    <col min="7666" max="7666" width="10.5703125" style="9" customWidth="1"/>
    <col min="7667" max="7669" width="9.7109375" style="9"/>
    <col min="7670" max="7670" width="11.140625" style="9" customWidth="1"/>
    <col min="7671" max="7673" width="9.7109375" style="9"/>
    <col min="7674" max="7674" width="11.28515625" style="9" customWidth="1"/>
    <col min="7675" max="7681" width="9.7109375" style="9"/>
    <col min="7682" max="7682" width="10.7109375" style="9" customWidth="1"/>
    <col min="7683" max="7683" width="11.5703125" style="9" customWidth="1"/>
    <col min="7684" max="7877" width="9.7109375" style="9"/>
    <col min="7878" max="7878" width="3.7109375" style="9" customWidth="1"/>
    <col min="7879" max="7879" width="40" style="9" customWidth="1"/>
    <col min="7880" max="7880" width="9.7109375" style="9"/>
    <col min="7881" max="7885" width="0" style="9" hidden="1" customWidth="1"/>
    <col min="7886" max="7886" width="8.5703125" style="9" customWidth="1"/>
    <col min="7887" max="7887" width="7.140625" style="9" customWidth="1"/>
    <col min="7888" max="7888" width="6.28515625" style="9" customWidth="1"/>
    <col min="7889" max="7889" width="7.28515625" style="9" customWidth="1"/>
    <col min="7890" max="7890" width="10.85546875" style="9" customWidth="1"/>
    <col min="7891" max="7897" width="9.7109375" style="9"/>
    <col min="7898" max="7898" width="10.5703125" style="9" customWidth="1"/>
    <col min="7899" max="7909" width="9.7109375" style="9"/>
    <col min="7910" max="7910" width="10.5703125" style="9" customWidth="1"/>
    <col min="7911" max="7913" width="9.7109375" style="9"/>
    <col min="7914" max="7914" width="10.42578125" style="9" customWidth="1"/>
    <col min="7915" max="7921" width="9.7109375" style="9"/>
    <col min="7922" max="7922" width="10.5703125" style="9" customWidth="1"/>
    <col min="7923" max="7925" width="9.7109375" style="9"/>
    <col min="7926" max="7926" width="11.140625" style="9" customWidth="1"/>
    <col min="7927" max="7929" width="9.7109375" style="9"/>
    <col min="7930" max="7930" width="11.28515625" style="9" customWidth="1"/>
    <col min="7931" max="7937" width="9.7109375" style="9"/>
    <col min="7938" max="7938" width="10.7109375" style="9" customWidth="1"/>
    <col min="7939" max="7939" width="11.5703125" style="9" customWidth="1"/>
    <col min="7940" max="8133" width="9.7109375" style="9"/>
    <col min="8134" max="8134" width="3.7109375" style="9" customWidth="1"/>
    <col min="8135" max="8135" width="40" style="9" customWidth="1"/>
    <col min="8136" max="8136" width="9.7109375" style="9"/>
    <col min="8137" max="8141" width="0" style="9" hidden="1" customWidth="1"/>
    <col min="8142" max="8142" width="8.5703125" style="9" customWidth="1"/>
    <col min="8143" max="8143" width="7.140625" style="9" customWidth="1"/>
    <col min="8144" max="8144" width="6.28515625" style="9" customWidth="1"/>
    <col min="8145" max="8145" width="7.28515625" style="9" customWidth="1"/>
    <col min="8146" max="8146" width="10.85546875" style="9" customWidth="1"/>
    <col min="8147" max="8153" width="9.7109375" style="9"/>
    <col min="8154" max="8154" width="10.5703125" style="9" customWidth="1"/>
    <col min="8155" max="8165" width="9.7109375" style="9"/>
    <col min="8166" max="8166" width="10.5703125" style="9" customWidth="1"/>
    <col min="8167" max="8169" width="9.7109375" style="9"/>
    <col min="8170" max="8170" width="10.42578125" style="9" customWidth="1"/>
    <col min="8171" max="8177" width="9.7109375" style="9"/>
    <col min="8178" max="8178" width="10.5703125" style="9" customWidth="1"/>
    <col min="8179" max="8181" width="9.7109375" style="9"/>
    <col min="8182" max="8182" width="11.140625" style="9" customWidth="1"/>
    <col min="8183" max="8185" width="9.7109375" style="9"/>
    <col min="8186" max="8186" width="11.28515625" style="9" customWidth="1"/>
    <col min="8187" max="8193" width="9.7109375" style="9"/>
    <col min="8194" max="8194" width="10.7109375" style="9" customWidth="1"/>
    <col min="8195" max="8195" width="11.5703125" style="9" customWidth="1"/>
    <col min="8196" max="8389" width="9.7109375" style="9"/>
    <col min="8390" max="8390" width="3.7109375" style="9" customWidth="1"/>
    <col min="8391" max="8391" width="40" style="9" customWidth="1"/>
    <col min="8392" max="8392" width="9.7109375" style="9"/>
    <col min="8393" max="8397" width="0" style="9" hidden="1" customWidth="1"/>
    <col min="8398" max="8398" width="8.5703125" style="9" customWidth="1"/>
    <col min="8399" max="8399" width="7.140625" style="9" customWidth="1"/>
    <col min="8400" max="8400" width="6.28515625" style="9" customWidth="1"/>
    <col min="8401" max="8401" width="7.28515625" style="9" customWidth="1"/>
    <col min="8402" max="8402" width="10.85546875" style="9" customWidth="1"/>
    <col min="8403" max="8409" width="9.7109375" style="9"/>
    <col min="8410" max="8410" width="10.5703125" style="9" customWidth="1"/>
    <col min="8411" max="8421" width="9.7109375" style="9"/>
    <col min="8422" max="8422" width="10.5703125" style="9" customWidth="1"/>
    <col min="8423" max="8425" width="9.7109375" style="9"/>
    <col min="8426" max="8426" width="10.42578125" style="9" customWidth="1"/>
    <col min="8427" max="8433" width="9.7109375" style="9"/>
    <col min="8434" max="8434" width="10.5703125" style="9" customWidth="1"/>
    <col min="8435" max="8437" width="9.7109375" style="9"/>
    <col min="8438" max="8438" width="11.140625" style="9" customWidth="1"/>
    <col min="8439" max="8441" width="9.7109375" style="9"/>
    <col min="8442" max="8442" width="11.28515625" style="9" customWidth="1"/>
    <col min="8443" max="8449" width="9.7109375" style="9"/>
    <col min="8450" max="8450" width="10.7109375" style="9" customWidth="1"/>
    <col min="8451" max="8451" width="11.5703125" style="9" customWidth="1"/>
    <col min="8452" max="8645" width="9.7109375" style="9"/>
    <col min="8646" max="8646" width="3.7109375" style="9" customWidth="1"/>
    <col min="8647" max="8647" width="40" style="9" customWidth="1"/>
    <col min="8648" max="8648" width="9.7109375" style="9"/>
    <col min="8649" max="8653" width="0" style="9" hidden="1" customWidth="1"/>
    <col min="8654" max="8654" width="8.5703125" style="9" customWidth="1"/>
    <col min="8655" max="8655" width="7.140625" style="9" customWidth="1"/>
    <col min="8656" max="8656" width="6.28515625" style="9" customWidth="1"/>
    <col min="8657" max="8657" width="7.28515625" style="9" customWidth="1"/>
    <col min="8658" max="8658" width="10.85546875" style="9" customWidth="1"/>
    <col min="8659" max="8665" width="9.7109375" style="9"/>
    <col min="8666" max="8666" width="10.5703125" style="9" customWidth="1"/>
    <col min="8667" max="8677" width="9.7109375" style="9"/>
    <col min="8678" max="8678" width="10.5703125" style="9" customWidth="1"/>
    <col min="8679" max="8681" width="9.7109375" style="9"/>
    <col min="8682" max="8682" width="10.42578125" style="9" customWidth="1"/>
    <col min="8683" max="8689" width="9.7109375" style="9"/>
    <col min="8690" max="8690" width="10.5703125" style="9" customWidth="1"/>
    <col min="8691" max="8693" width="9.7109375" style="9"/>
    <col min="8694" max="8694" width="11.140625" style="9" customWidth="1"/>
    <col min="8695" max="8697" width="9.7109375" style="9"/>
    <col min="8698" max="8698" width="11.28515625" style="9" customWidth="1"/>
    <col min="8699" max="8705" width="9.7109375" style="9"/>
    <col min="8706" max="8706" width="10.7109375" style="9" customWidth="1"/>
    <col min="8707" max="8707" width="11.5703125" style="9" customWidth="1"/>
    <col min="8708" max="8901" width="9.7109375" style="9"/>
    <col min="8902" max="8902" width="3.7109375" style="9" customWidth="1"/>
    <col min="8903" max="8903" width="40" style="9" customWidth="1"/>
    <col min="8904" max="8904" width="9.7109375" style="9"/>
    <col min="8905" max="8909" width="0" style="9" hidden="1" customWidth="1"/>
    <col min="8910" max="8910" width="8.5703125" style="9" customWidth="1"/>
    <col min="8911" max="8911" width="7.140625" style="9" customWidth="1"/>
    <col min="8912" max="8912" width="6.28515625" style="9" customWidth="1"/>
    <col min="8913" max="8913" width="7.28515625" style="9" customWidth="1"/>
    <col min="8914" max="8914" width="10.85546875" style="9" customWidth="1"/>
    <col min="8915" max="8921" width="9.7109375" style="9"/>
    <col min="8922" max="8922" width="10.5703125" style="9" customWidth="1"/>
    <col min="8923" max="8933" width="9.7109375" style="9"/>
    <col min="8934" max="8934" width="10.5703125" style="9" customWidth="1"/>
    <col min="8935" max="8937" width="9.7109375" style="9"/>
    <col min="8938" max="8938" width="10.42578125" style="9" customWidth="1"/>
    <col min="8939" max="8945" width="9.7109375" style="9"/>
    <col min="8946" max="8946" width="10.5703125" style="9" customWidth="1"/>
    <col min="8947" max="8949" width="9.7109375" style="9"/>
    <col min="8950" max="8950" width="11.140625" style="9" customWidth="1"/>
    <col min="8951" max="8953" width="9.7109375" style="9"/>
    <col min="8954" max="8954" width="11.28515625" style="9" customWidth="1"/>
    <col min="8955" max="8961" width="9.7109375" style="9"/>
    <col min="8962" max="8962" width="10.7109375" style="9" customWidth="1"/>
    <col min="8963" max="8963" width="11.5703125" style="9" customWidth="1"/>
    <col min="8964" max="9157" width="9.7109375" style="9"/>
    <col min="9158" max="9158" width="3.7109375" style="9" customWidth="1"/>
    <col min="9159" max="9159" width="40" style="9" customWidth="1"/>
    <col min="9160" max="9160" width="9.7109375" style="9"/>
    <col min="9161" max="9165" width="0" style="9" hidden="1" customWidth="1"/>
    <col min="9166" max="9166" width="8.5703125" style="9" customWidth="1"/>
    <col min="9167" max="9167" width="7.140625" style="9" customWidth="1"/>
    <col min="9168" max="9168" width="6.28515625" style="9" customWidth="1"/>
    <col min="9169" max="9169" width="7.28515625" style="9" customWidth="1"/>
    <col min="9170" max="9170" width="10.85546875" style="9" customWidth="1"/>
    <col min="9171" max="9177" width="9.7109375" style="9"/>
    <col min="9178" max="9178" width="10.5703125" style="9" customWidth="1"/>
    <col min="9179" max="9189" width="9.7109375" style="9"/>
    <col min="9190" max="9190" width="10.5703125" style="9" customWidth="1"/>
    <col min="9191" max="9193" width="9.7109375" style="9"/>
    <col min="9194" max="9194" width="10.42578125" style="9" customWidth="1"/>
    <col min="9195" max="9201" width="9.7109375" style="9"/>
    <col min="9202" max="9202" width="10.5703125" style="9" customWidth="1"/>
    <col min="9203" max="9205" width="9.7109375" style="9"/>
    <col min="9206" max="9206" width="11.140625" style="9" customWidth="1"/>
    <col min="9207" max="9209" width="9.7109375" style="9"/>
    <col min="9210" max="9210" width="11.28515625" style="9" customWidth="1"/>
    <col min="9211" max="9217" width="9.7109375" style="9"/>
    <col min="9218" max="9218" width="10.7109375" style="9" customWidth="1"/>
    <col min="9219" max="9219" width="11.5703125" style="9" customWidth="1"/>
    <col min="9220" max="9413" width="9.7109375" style="9"/>
    <col min="9414" max="9414" width="3.7109375" style="9" customWidth="1"/>
    <col min="9415" max="9415" width="40" style="9" customWidth="1"/>
    <col min="9416" max="9416" width="9.7109375" style="9"/>
    <col min="9417" max="9421" width="0" style="9" hidden="1" customWidth="1"/>
    <col min="9422" max="9422" width="8.5703125" style="9" customWidth="1"/>
    <col min="9423" max="9423" width="7.140625" style="9" customWidth="1"/>
    <col min="9424" max="9424" width="6.28515625" style="9" customWidth="1"/>
    <col min="9425" max="9425" width="7.28515625" style="9" customWidth="1"/>
    <col min="9426" max="9426" width="10.85546875" style="9" customWidth="1"/>
    <col min="9427" max="9433" width="9.7109375" style="9"/>
    <col min="9434" max="9434" width="10.5703125" style="9" customWidth="1"/>
    <col min="9435" max="9445" width="9.7109375" style="9"/>
    <col min="9446" max="9446" width="10.5703125" style="9" customWidth="1"/>
    <col min="9447" max="9449" width="9.7109375" style="9"/>
    <col min="9450" max="9450" width="10.42578125" style="9" customWidth="1"/>
    <col min="9451" max="9457" width="9.7109375" style="9"/>
    <col min="9458" max="9458" width="10.5703125" style="9" customWidth="1"/>
    <col min="9459" max="9461" width="9.7109375" style="9"/>
    <col min="9462" max="9462" width="11.140625" style="9" customWidth="1"/>
    <col min="9463" max="9465" width="9.7109375" style="9"/>
    <col min="9466" max="9466" width="11.28515625" style="9" customWidth="1"/>
    <col min="9467" max="9473" width="9.7109375" style="9"/>
    <col min="9474" max="9474" width="10.7109375" style="9" customWidth="1"/>
    <col min="9475" max="9475" width="11.5703125" style="9" customWidth="1"/>
    <col min="9476" max="9669" width="9.7109375" style="9"/>
    <col min="9670" max="9670" width="3.7109375" style="9" customWidth="1"/>
    <col min="9671" max="9671" width="40" style="9" customWidth="1"/>
    <col min="9672" max="9672" width="9.7109375" style="9"/>
    <col min="9673" max="9677" width="0" style="9" hidden="1" customWidth="1"/>
    <col min="9678" max="9678" width="8.5703125" style="9" customWidth="1"/>
    <col min="9679" max="9679" width="7.140625" style="9" customWidth="1"/>
    <col min="9680" max="9680" width="6.28515625" style="9" customWidth="1"/>
    <col min="9681" max="9681" width="7.28515625" style="9" customWidth="1"/>
    <col min="9682" max="9682" width="10.85546875" style="9" customWidth="1"/>
    <col min="9683" max="9689" width="9.7109375" style="9"/>
    <col min="9690" max="9690" width="10.5703125" style="9" customWidth="1"/>
    <col min="9691" max="9701" width="9.7109375" style="9"/>
    <col min="9702" max="9702" width="10.5703125" style="9" customWidth="1"/>
    <col min="9703" max="9705" width="9.7109375" style="9"/>
    <col min="9706" max="9706" width="10.42578125" style="9" customWidth="1"/>
    <col min="9707" max="9713" width="9.7109375" style="9"/>
    <col min="9714" max="9714" width="10.5703125" style="9" customWidth="1"/>
    <col min="9715" max="9717" width="9.7109375" style="9"/>
    <col min="9718" max="9718" width="11.140625" style="9" customWidth="1"/>
    <col min="9719" max="9721" width="9.7109375" style="9"/>
    <col min="9722" max="9722" width="11.28515625" style="9" customWidth="1"/>
    <col min="9723" max="9729" width="9.7109375" style="9"/>
    <col min="9730" max="9730" width="10.7109375" style="9" customWidth="1"/>
    <col min="9731" max="9731" width="11.5703125" style="9" customWidth="1"/>
    <col min="9732" max="9925" width="9.7109375" style="9"/>
    <col min="9926" max="9926" width="3.7109375" style="9" customWidth="1"/>
    <col min="9927" max="9927" width="40" style="9" customWidth="1"/>
    <col min="9928" max="9928" width="9.7109375" style="9"/>
    <col min="9929" max="9933" width="0" style="9" hidden="1" customWidth="1"/>
    <col min="9934" max="9934" width="8.5703125" style="9" customWidth="1"/>
    <col min="9935" max="9935" width="7.140625" style="9" customWidth="1"/>
    <col min="9936" max="9936" width="6.28515625" style="9" customWidth="1"/>
    <col min="9937" max="9937" width="7.28515625" style="9" customWidth="1"/>
    <col min="9938" max="9938" width="10.85546875" style="9" customWidth="1"/>
    <col min="9939" max="9945" width="9.7109375" style="9"/>
    <col min="9946" max="9946" width="10.5703125" style="9" customWidth="1"/>
    <col min="9947" max="9957" width="9.7109375" style="9"/>
    <col min="9958" max="9958" width="10.5703125" style="9" customWidth="1"/>
    <col min="9959" max="9961" width="9.7109375" style="9"/>
    <col min="9962" max="9962" width="10.42578125" style="9" customWidth="1"/>
    <col min="9963" max="9969" width="9.7109375" style="9"/>
    <col min="9970" max="9970" width="10.5703125" style="9" customWidth="1"/>
    <col min="9971" max="9973" width="9.7109375" style="9"/>
    <col min="9974" max="9974" width="11.140625" style="9" customWidth="1"/>
    <col min="9975" max="9977" width="9.7109375" style="9"/>
    <col min="9978" max="9978" width="11.28515625" style="9" customWidth="1"/>
    <col min="9979" max="9985" width="9.7109375" style="9"/>
    <col min="9986" max="9986" width="10.7109375" style="9" customWidth="1"/>
    <col min="9987" max="9987" width="11.5703125" style="9" customWidth="1"/>
    <col min="9988" max="10181" width="9.7109375" style="9"/>
    <col min="10182" max="10182" width="3.7109375" style="9" customWidth="1"/>
    <col min="10183" max="10183" width="40" style="9" customWidth="1"/>
    <col min="10184" max="10184" width="9.7109375" style="9"/>
    <col min="10185" max="10189" width="0" style="9" hidden="1" customWidth="1"/>
    <col min="10190" max="10190" width="8.5703125" style="9" customWidth="1"/>
    <col min="10191" max="10191" width="7.140625" style="9" customWidth="1"/>
    <col min="10192" max="10192" width="6.28515625" style="9" customWidth="1"/>
    <col min="10193" max="10193" width="7.28515625" style="9" customWidth="1"/>
    <col min="10194" max="10194" width="10.85546875" style="9" customWidth="1"/>
    <col min="10195" max="10201" width="9.7109375" style="9"/>
    <col min="10202" max="10202" width="10.5703125" style="9" customWidth="1"/>
    <col min="10203" max="10213" width="9.7109375" style="9"/>
    <col min="10214" max="10214" width="10.5703125" style="9" customWidth="1"/>
    <col min="10215" max="10217" width="9.7109375" style="9"/>
    <col min="10218" max="10218" width="10.42578125" style="9" customWidth="1"/>
    <col min="10219" max="10225" width="9.7109375" style="9"/>
    <col min="10226" max="10226" width="10.5703125" style="9" customWidth="1"/>
    <col min="10227" max="10229" width="9.7109375" style="9"/>
    <col min="10230" max="10230" width="11.140625" style="9" customWidth="1"/>
    <col min="10231" max="10233" width="9.7109375" style="9"/>
    <col min="10234" max="10234" width="11.28515625" style="9" customWidth="1"/>
    <col min="10235" max="10241" width="9.7109375" style="9"/>
    <col min="10242" max="10242" width="10.7109375" style="9" customWidth="1"/>
    <col min="10243" max="10243" width="11.5703125" style="9" customWidth="1"/>
    <col min="10244" max="10437" width="9.7109375" style="9"/>
    <col min="10438" max="10438" width="3.7109375" style="9" customWidth="1"/>
    <col min="10439" max="10439" width="40" style="9" customWidth="1"/>
    <col min="10440" max="10440" width="9.7109375" style="9"/>
    <col min="10441" max="10445" width="0" style="9" hidden="1" customWidth="1"/>
    <col min="10446" max="10446" width="8.5703125" style="9" customWidth="1"/>
    <col min="10447" max="10447" width="7.140625" style="9" customWidth="1"/>
    <col min="10448" max="10448" width="6.28515625" style="9" customWidth="1"/>
    <col min="10449" max="10449" width="7.28515625" style="9" customWidth="1"/>
    <col min="10450" max="10450" width="10.85546875" style="9" customWidth="1"/>
    <col min="10451" max="10457" width="9.7109375" style="9"/>
    <col min="10458" max="10458" width="10.5703125" style="9" customWidth="1"/>
    <col min="10459" max="10469" width="9.7109375" style="9"/>
    <col min="10470" max="10470" width="10.5703125" style="9" customWidth="1"/>
    <col min="10471" max="10473" width="9.7109375" style="9"/>
    <col min="10474" max="10474" width="10.42578125" style="9" customWidth="1"/>
    <col min="10475" max="10481" width="9.7109375" style="9"/>
    <col min="10482" max="10482" width="10.5703125" style="9" customWidth="1"/>
    <col min="10483" max="10485" width="9.7109375" style="9"/>
    <col min="10486" max="10486" width="11.140625" style="9" customWidth="1"/>
    <col min="10487" max="10489" width="9.7109375" style="9"/>
    <col min="10490" max="10490" width="11.28515625" style="9" customWidth="1"/>
    <col min="10491" max="10497" width="9.7109375" style="9"/>
    <col min="10498" max="10498" width="10.7109375" style="9" customWidth="1"/>
    <col min="10499" max="10499" width="11.5703125" style="9" customWidth="1"/>
    <col min="10500" max="10693" width="9.7109375" style="9"/>
    <col min="10694" max="10694" width="3.7109375" style="9" customWidth="1"/>
    <col min="10695" max="10695" width="40" style="9" customWidth="1"/>
    <col min="10696" max="10696" width="9.7109375" style="9"/>
    <col min="10697" max="10701" width="0" style="9" hidden="1" customWidth="1"/>
    <col min="10702" max="10702" width="8.5703125" style="9" customWidth="1"/>
    <col min="10703" max="10703" width="7.140625" style="9" customWidth="1"/>
    <col min="10704" max="10704" width="6.28515625" style="9" customWidth="1"/>
    <col min="10705" max="10705" width="7.28515625" style="9" customWidth="1"/>
    <col min="10706" max="10706" width="10.85546875" style="9" customWidth="1"/>
    <col min="10707" max="10713" width="9.7109375" style="9"/>
    <col min="10714" max="10714" width="10.5703125" style="9" customWidth="1"/>
    <col min="10715" max="10725" width="9.7109375" style="9"/>
    <col min="10726" max="10726" width="10.5703125" style="9" customWidth="1"/>
    <col min="10727" max="10729" width="9.7109375" style="9"/>
    <col min="10730" max="10730" width="10.42578125" style="9" customWidth="1"/>
    <col min="10731" max="10737" width="9.7109375" style="9"/>
    <col min="10738" max="10738" width="10.5703125" style="9" customWidth="1"/>
    <col min="10739" max="10741" width="9.7109375" style="9"/>
    <col min="10742" max="10742" width="11.140625" style="9" customWidth="1"/>
    <col min="10743" max="10745" width="9.7109375" style="9"/>
    <col min="10746" max="10746" width="11.28515625" style="9" customWidth="1"/>
    <col min="10747" max="10753" width="9.7109375" style="9"/>
    <col min="10754" max="10754" width="10.7109375" style="9" customWidth="1"/>
    <col min="10755" max="10755" width="11.5703125" style="9" customWidth="1"/>
    <col min="10756" max="10949" width="9.7109375" style="9"/>
    <col min="10950" max="10950" width="3.7109375" style="9" customWidth="1"/>
    <col min="10951" max="10951" width="40" style="9" customWidth="1"/>
    <col min="10952" max="10952" width="9.7109375" style="9"/>
    <col min="10953" max="10957" width="0" style="9" hidden="1" customWidth="1"/>
    <col min="10958" max="10958" width="8.5703125" style="9" customWidth="1"/>
    <col min="10959" max="10959" width="7.140625" style="9" customWidth="1"/>
    <col min="10960" max="10960" width="6.28515625" style="9" customWidth="1"/>
    <col min="10961" max="10961" width="7.28515625" style="9" customWidth="1"/>
    <col min="10962" max="10962" width="10.85546875" style="9" customWidth="1"/>
    <col min="10963" max="10969" width="9.7109375" style="9"/>
    <col min="10970" max="10970" width="10.5703125" style="9" customWidth="1"/>
    <col min="10971" max="10981" width="9.7109375" style="9"/>
    <col min="10982" max="10982" width="10.5703125" style="9" customWidth="1"/>
    <col min="10983" max="10985" width="9.7109375" style="9"/>
    <col min="10986" max="10986" width="10.42578125" style="9" customWidth="1"/>
    <col min="10987" max="10993" width="9.7109375" style="9"/>
    <col min="10994" max="10994" width="10.5703125" style="9" customWidth="1"/>
    <col min="10995" max="10997" width="9.7109375" style="9"/>
    <col min="10998" max="10998" width="11.140625" style="9" customWidth="1"/>
    <col min="10999" max="11001" width="9.7109375" style="9"/>
    <col min="11002" max="11002" width="11.28515625" style="9" customWidth="1"/>
    <col min="11003" max="11009" width="9.7109375" style="9"/>
    <col min="11010" max="11010" width="10.7109375" style="9" customWidth="1"/>
    <col min="11011" max="11011" width="11.5703125" style="9" customWidth="1"/>
    <col min="11012" max="11205" width="9.7109375" style="9"/>
    <col min="11206" max="11206" width="3.7109375" style="9" customWidth="1"/>
    <col min="11207" max="11207" width="40" style="9" customWidth="1"/>
    <col min="11208" max="11208" width="9.7109375" style="9"/>
    <col min="11209" max="11213" width="0" style="9" hidden="1" customWidth="1"/>
    <col min="11214" max="11214" width="8.5703125" style="9" customWidth="1"/>
    <col min="11215" max="11215" width="7.140625" style="9" customWidth="1"/>
    <col min="11216" max="11216" width="6.28515625" style="9" customWidth="1"/>
    <col min="11217" max="11217" width="7.28515625" style="9" customWidth="1"/>
    <col min="11218" max="11218" width="10.85546875" style="9" customWidth="1"/>
    <col min="11219" max="11225" width="9.7109375" style="9"/>
    <col min="11226" max="11226" width="10.5703125" style="9" customWidth="1"/>
    <col min="11227" max="11237" width="9.7109375" style="9"/>
    <col min="11238" max="11238" width="10.5703125" style="9" customWidth="1"/>
    <col min="11239" max="11241" width="9.7109375" style="9"/>
    <col min="11242" max="11242" width="10.42578125" style="9" customWidth="1"/>
    <col min="11243" max="11249" width="9.7109375" style="9"/>
    <col min="11250" max="11250" width="10.5703125" style="9" customWidth="1"/>
    <col min="11251" max="11253" width="9.7109375" style="9"/>
    <col min="11254" max="11254" width="11.140625" style="9" customWidth="1"/>
    <col min="11255" max="11257" width="9.7109375" style="9"/>
    <col min="11258" max="11258" width="11.28515625" style="9" customWidth="1"/>
    <col min="11259" max="11265" width="9.7109375" style="9"/>
    <col min="11266" max="11266" width="10.7109375" style="9" customWidth="1"/>
    <col min="11267" max="11267" width="11.5703125" style="9" customWidth="1"/>
    <col min="11268" max="11461" width="9.7109375" style="9"/>
    <col min="11462" max="11462" width="3.7109375" style="9" customWidth="1"/>
    <col min="11463" max="11463" width="40" style="9" customWidth="1"/>
    <col min="11464" max="11464" width="9.7109375" style="9"/>
    <col min="11465" max="11469" width="0" style="9" hidden="1" customWidth="1"/>
    <col min="11470" max="11470" width="8.5703125" style="9" customWidth="1"/>
    <col min="11471" max="11471" width="7.140625" style="9" customWidth="1"/>
    <col min="11472" max="11472" width="6.28515625" style="9" customWidth="1"/>
    <col min="11473" max="11473" width="7.28515625" style="9" customWidth="1"/>
    <col min="11474" max="11474" width="10.85546875" style="9" customWidth="1"/>
    <col min="11475" max="11481" width="9.7109375" style="9"/>
    <col min="11482" max="11482" width="10.5703125" style="9" customWidth="1"/>
    <col min="11483" max="11493" width="9.7109375" style="9"/>
    <col min="11494" max="11494" width="10.5703125" style="9" customWidth="1"/>
    <col min="11495" max="11497" width="9.7109375" style="9"/>
    <col min="11498" max="11498" width="10.42578125" style="9" customWidth="1"/>
    <col min="11499" max="11505" width="9.7109375" style="9"/>
    <col min="11506" max="11506" width="10.5703125" style="9" customWidth="1"/>
    <col min="11507" max="11509" width="9.7109375" style="9"/>
    <col min="11510" max="11510" width="11.140625" style="9" customWidth="1"/>
    <col min="11511" max="11513" width="9.7109375" style="9"/>
    <col min="11514" max="11514" width="11.28515625" style="9" customWidth="1"/>
    <col min="11515" max="11521" width="9.7109375" style="9"/>
    <col min="11522" max="11522" width="10.7109375" style="9" customWidth="1"/>
    <col min="11523" max="11523" width="11.5703125" style="9" customWidth="1"/>
    <col min="11524" max="11717" width="9.7109375" style="9"/>
    <col min="11718" max="11718" width="3.7109375" style="9" customWidth="1"/>
    <col min="11719" max="11719" width="40" style="9" customWidth="1"/>
    <col min="11720" max="11720" width="9.7109375" style="9"/>
    <col min="11721" max="11725" width="0" style="9" hidden="1" customWidth="1"/>
    <col min="11726" max="11726" width="8.5703125" style="9" customWidth="1"/>
    <col min="11727" max="11727" width="7.140625" style="9" customWidth="1"/>
    <col min="11728" max="11728" width="6.28515625" style="9" customWidth="1"/>
    <col min="11729" max="11729" width="7.28515625" style="9" customWidth="1"/>
    <col min="11730" max="11730" width="10.85546875" style="9" customWidth="1"/>
    <col min="11731" max="11737" width="9.7109375" style="9"/>
    <col min="11738" max="11738" width="10.5703125" style="9" customWidth="1"/>
    <col min="11739" max="11749" width="9.7109375" style="9"/>
    <col min="11750" max="11750" width="10.5703125" style="9" customWidth="1"/>
    <col min="11751" max="11753" width="9.7109375" style="9"/>
    <col min="11754" max="11754" width="10.42578125" style="9" customWidth="1"/>
    <col min="11755" max="11761" width="9.7109375" style="9"/>
    <col min="11762" max="11762" width="10.5703125" style="9" customWidth="1"/>
    <col min="11763" max="11765" width="9.7109375" style="9"/>
    <col min="11766" max="11766" width="11.140625" style="9" customWidth="1"/>
    <col min="11767" max="11769" width="9.7109375" style="9"/>
    <col min="11770" max="11770" width="11.28515625" style="9" customWidth="1"/>
    <col min="11771" max="11777" width="9.7109375" style="9"/>
    <col min="11778" max="11778" width="10.7109375" style="9" customWidth="1"/>
    <col min="11779" max="11779" width="11.5703125" style="9" customWidth="1"/>
    <col min="11780" max="11973" width="9.7109375" style="9"/>
    <col min="11974" max="11974" width="3.7109375" style="9" customWidth="1"/>
    <col min="11975" max="11975" width="40" style="9" customWidth="1"/>
    <col min="11976" max="11976" width="9.7109375" style="9"/>
    <col min="11977" max="11981" width="0" style="9" hidden="1" customWidth="1"/>
    <col min="11982" max="11982" width="8.5703125" style="9" customWidth="1"/>
    <col min="11983" max="11983" width="7.140625" style="9" customWidth="1"/>
    <col min="11984" max="11984" width="6.28515625" style="9" customWidth="1"/>
    <col min="11985" max="11985" width="7.28515625" style="9" customWidth="1"/>
    <col min="11986" max="11986" width="10.85546875" style="9" customWidth="1"/>
    <col min="11987" max="11993" width="9.7109375" style="9"/>
    <col min="11994" max="11994" width="10.5703125" style="9" customWidth="1"/>
    <col min="11995" max="12005" width="9.7109375" style="9"/>
    <col min="12006" max="12006" width="10.5703125" style="9" customWidth="1"/>
    <col min="12007" max="12009" width="9.7109375" style="9"/>
    <col min="12010" max="12010" width="10.42578125" style="9" customWidth="1"/>
    <col min="12011" max="12017" width="9.7109375" style="9"/>
    <col min="12018" max="12018" width="10.5703125" style="9" customWidth="1"/>
    <col min="12019" max="12021" width="9.7109375" style="9"/>
    <col min="12022" max="12022" width="11.140625" style="9" customWidth="1"/>
    <col min="12023" max="12025" width="9.7109375" style="9"/>
    <col min="12026" max="12026" width="11.28515625" style="9" customWidth="1"/>
    <col min="12027" max="12033" width="9.7109375" style="9"/>
    <col min="12034" max="12034" width="10.7109375" style="9" customWidth="1"/>
    <col min="12035" max="12035" width="11.5703125" style="9" customWidth="1"/>
    <col min="12036" max="12229" width="9.7109375" style="9"/>
    <col min="12230" max="12230" width="3.7109375" style="9" customWidth="1"/>
    <col min="12231" max="12231" width="40" style="9" customWidth="1"/>
    <col min="12232" max="12232" width="9.7109375" style="9"/>
    <col min="12233" max="12237" width="0" style="9" hidden="1" customWidth="1"/>
    <col min="12238" max="12238" width="8.5703125" style="9" customWidth="1"/>
    <col min="12239" max="12239" width="7.140625" style="9" customWidth="1"/>
    <col min="12240" max="12240" width="6.28515625" style="9" customWidth="1"/>
    <col min="12241" max="12241" width="7.28515625" style="9" customWidth="1"/>
    <col min="12242" max="12242" width="10.85546875" style="9" customWidth="1"/>
    <col min="12243" max="12249" width="9.7109375" style="9"/>
    <col min="12250" max="12250" width="10.5703125" style="9" customWidth="1"/>
    <col min="12251" max="12261" width="9.7109375" style="9"/>
    <col min="12262" max="12262" width="10.5703125" style="9" customWidth="1"/>
    <col min="12263" max="12265" width="9.7109375" style="9"/>
    <col min="12266" max="12266" width="10.42578125" style="9" customWidth="1"/>
    <col min="12267" max="12273" width="9.7109375" style="9"/>
    <col min="12274" max="12274" width="10.5703125" style="9" customWidth="1"/>
    <col min="12275" max="12277" width="9.7109375" style="9"/>
    <col min="12278" max="12278" width="11.140625" style="9" customWidth="1"/>
    <col min="12279" max="12281" width="9.7109375" style="9"/>
    <col min="12282" max="12282" width="11.28515625" style="9" customWidth="1"/>
    <col min="12283" max="12289" width="9.7109375" style="9"/>
    <col min="12290" max="12290" width="10.7109375" style="9" customWidth="1"/>
    <col min="12291" max="12291" width="11.5703125" style="9" customWidth="1"/>
    <col min="12292" max="12485" width="9.7109375" style="9"/>
    <col min="12486" max="12486" width="3.7109375" style="9" customWidth="1"/>
    <col min="12487" max="12487" width="40" style="9" customWidth="1"/>
    <col min="12488" max="12488" width="9.7109375" style="9"/>
    <col min="12489" max="12493" width="0" style="9" hidden="1" customWidth="1"/>
    <col min="12494" max="12494" width="8.5703125" style="9" customWidth="1"/>
    <col min="12495" max="12495" width="7.140625" style="9" customWidth="1"/>
    <col min="12496" max="12496" width="6.28515625" style="9" customWidth="1"/>
    <col min="12497" max="12497" width="7.28515625" style="9" customWidth="1"/>
    <col min="12498" max="12498" width="10.85546875" style="9" customWidth="1"/>
    <col min="12499" max="12505" width="9.7109375" style="9"/>
    <col min="12506" max="12506" width="10.5703125" style="9" customWidth="1"/>
    <col min="12507" max="12517" width="9.7109375" style="9"/>
    <col min="12518" max="12518" width="10.5703125" style="9" customWidth="1"/>
    <col min="12519" max="12521" width="9.7109375" style="9"/>
    <col min="12522" max="12522" width="10.42578125" style="9" customWidth="1"/>
    <col min="12523" max="12529" width="9.7109375" style="9"/>
    <col min="12530" max="12530" width="10.5703125" style="9" customWidth="1"/>
    <col min="12531" max="12533" width="9.7109375" style="9"/>
    <col min="12534" max="12534" width="11.140625" style="9" customWidth="1"/>
    <col min="12535" max="12537" width="9.7109375" style="9"/>
    <col min="12538" max="12538" width="11.28515625" style="9" customWidth="1"/>
    <col min="12539" max="12545" width="9.7109375" style="9"/>
    <col min="12546" max="12546" width="10.7109375" style="9" customWidth="1"/>
    <col min="12547" max="12547" width="11.5703125" style="9" customWidth="1"/>
    <col min="12548" max="12741" width="9.7109375" style="9"/>
    <col min="12742" max="12742" width="3.7109375" style="9" customWidth="1"/>
    <col min="12743" max="12743" width="40" style="9" customWidth="1"/>
    <col min="12744" max="12744" width="9.7109375" style="9"/>
    <col min="12745" max="12749" width="0" style="9" hidden="1" customWidth="1"/>
    <col min="12750" max="12750" width="8.5703125" style="9" customWidth="1"/>
    <col min="12751" max="12751" width="7.140625" style="9" customWidth="1"/>
    <col min="12752" max="12752" width="6.28515625" style="9" customWidth="1"/>
    <col min="12753" max="12753" width="7.28515625" style="9" customWidth="1"/>
    <col min="12754" max="12754" width="10.85546875" style="9" customWidth="1"/>
    <col min="12755" max="12761" width="9.7109375" style="9"/>
    <col min="12762" max="12762" width="10.5703125" style="9" customWidth="1"/>
    <col min="12763" max="12773" width="9.7109375" style="9"/>
    <col min="12774" max="12774" width="10.5703125" style="9" customWidth="1"/>
    <col min="12775" max="12777" width="9.7109375" style="9"/>
    <col min="12778" max="12778" width="10.42578125" style="9" customWidth="1"/>
    <col min="12779" max="12785" width="9.7109375" style="9"/>
    <col min="12786" max="12786" width="10.5703125" style="9" customWidth="1"/>
    <col min="12787" max="12789" width="9.7109375" style="9"/>
    <col min="12790" max="12790" width="11.140625" style="9" customWidth="1"/>
    <col min="12791" max="12793" width="9.7109375" style="9"/>
    <col min="12794" max="12794" width="11.28515625" style="9" customWidth="1"/>
    <col min="12795" max="12801" width="9.7109375" style="9"/>
    <col min="12802" max="12802" width="10.7109375" style="9" customWidth="1"/>
    <col min="12803" max="12803" width="11.5703125" style="9" customWidth="1"/>
    <col min="12804" max="12997" width="9.7109375" style="9"/>
    <col min="12998" max="12998" width="3.7109375" style="9" customWidth="1"/>
    <col min="12999" max="12999" width="40" style="9" customWidth="1"/>
    <col min="13000" max="13000" width="9.7109375" style="9"/>
    <col min="13001" max="13005" width="0" style="9" hidden="1" customWidth="1"/>
    <col min="13006" max="13006" width="8.5703125" style="9" customWidth="1"/>
    <col min="13007" max="13007" width="7.140625" style="9" customWidth="1"/>
    <col min="13008" max="13008" width="6.28515625" style="9" customWidth="1"/>
    <col min="13009" max="13009" width="7.28515625" style="9" customWidth="1"/>
    <col min="13010" max="13010" width="10.85546875" style="9" customWidth="1"/>
    <col min="13011" max="13017" width="9.7109375" style="9"/>
    <col min="13018" max="13018" width="10.5703125" style="9" customWidth="1"/>
    <col min="13019" max="13029" width="9.7109375" style="9"/>
    <col min="13030" max="13030" width="10.5703125" style="9" customWidth="1"/>
    <col min="13031" max="13033" width="9.7109375" style="9"/>
    <col min="13034" max="13034" width="10.42578125" style="9" customWidth="1"/>
    <col min="13035" max="13041" width="9.7109375" style="9"/>
    <col min="13042" max="13042" width="10.5703125" style="9" customWidth="1"/>
    <col min="13043" max="13045" width="9.7109375" style="9"/>
    <col min="13046" max="13046" width="11.140625" style="9" customWidth="1"/>
    <col min="13047" max="13049" width="9.7109375" style="9"/>
    <col min="13050" max="13050" width="11.28515625" style="9" customWidth="1"/>
    <col min="13051" max="13057" width="9.7109375" style="9"/>
    <col min="13058" max="13058" width="10.7109375" style="9" customWidth="1"/>
    <col min="13059" max="13059" width="11.5703125" style="9" customWidth="1"/>
    <col min="13060" max="13253" width="9.7109375" style="9"/>
    <col min="13254" max="13254" width="3.7109375" style="9" customWidth="1"/>
    <col min="13255" max="13255" width="40" style="9" customWidth="1"/>
    <col min="13256" max="13256" width="9.7109375" style="9"/>
    <col min="13257" max="13261" width="0" style="9" hidden="1" customWidth="1"/>
    <col min="13262" max="13262" width="8.5703125" style="9" customWidth="1"/>
    <col min="13263" max="13263" width="7.140625" style="9" customWidth="1"/>
    <col min="13264" max="13264" width="6.28515625" style="9" customWidth="1"/>
    <col min="13265" max="13265" width="7.28515625" style="9" customWidth="1"/>
    <col min="13266" max="13266" width="10.85546875" style="9" customWidth="1"/>
    <col min="13267" max="13273" width="9.7109375" style="9"/>
    <col min="13274" max="13274" width="10.5703125" style="9" customWidth="1"/>
    <col min="13275" max="13285" width="9.7109375" style="9"/>
    <col min="13286" max="13286" width="10.5703125" style="9" customWidth="1"/>
    <col min="13287" max="13289" width="9.7109375" style="9"/>
    <col min="13290" max="13290" width="10.42578125" style="9" customWidth="1"/>
    <col min="13291" max="13297" width="9.7109375" style="9"/>
    <col min="13298" max="13298" width="10.5703125" style="9" customWidth="1"/>
    <col min="13299" max="13301" width="9.7109375" style="9"/>
    <col min="13302" max="13302" width="11.140625" style="9" customWidth="1"/>
    <col min="13303" max="13305" width="9.7109375" style="9"/>
    <col min="13306" max="13306" width="11.28515625" style="9" customWidth="1"/>
    <col min="13307" max="13313" width="9.7109375" style="9"/>
    <col min="13314" max="13314" width="10.7109375" style="9" customWidth="1"/>
    <col min="13315" max="13315" width="11.5703125" style="9" customWidth="1"/>
    <col min="13316" max="13509" width="9.7109375" style="9"/>
    <col min="13510" max="13510" width="3.7109375" style="9" customWidth="1"/>
    <col min="13511" max="13511" width="40" style="9" customWidth="1"/>
    <col min="13512" max="13512" width="9.7109375" style="9"/>
    <col min="13513" max="13517" width="0" style="9" hidden="1" customWidth="1"/>
    <col min="13518" max="13518" width="8.5703125" style="9" customWidth="1"/>
    <col min="13519" max="13519" width="7.140625" style="9" customWidth="1"/>
    <col min="13520" max="13520" width="6.28515625" style="9" customWidth="1"/>
    <col min="13521" max="13521" width="7.28515625" style="9" customWidth="1"/>
    <col min="13522" max="13522" width="10.85546875" style="9" customWidth="1"/>
    <col min="13523" max="13529" width="9.7109375" style="9"/>
    <col min="13530" max="13530" width="10.5703125" style="9" customWidth="1"/>
    <col min="13531" max="13541" width="9.7109375" style="9"/>
    <col min="13542" max="13542" width="10.5703125" style="9" customWidth="1"/>
    <col min="13543" max="13545" width="9.7109375" style="9"/>
    <col min="13546" max="13546" width="10.42578125" style="9" customWidth="1"/>
    <col min="13547" max="13553" width="9.7109375" style="9"/>
    <col min="13554" max="13554" width="10.5703125" style="9" customWidth="1"/>
    <col min="13555" max="13557" width="9.7109375" style="9"/>
    <col min="13558" max="13558" width="11.140625" style="9" customWidth="1"/>
    <col min="13559" max="13561" width="9.7109375" style="9"/>
    <col min="13562" max="13562" width="11.28515625" style="9" customWidth="1"/>
    <col min="13563" max="13569" width="9.7109375" style="9"/>
    <col min="13570" max="13570" width="10.7109375" style="9" customWidth="1"/>
    <col min="13571" max="13571" width="11.5703125" style="9" customWidth="1"/>
    <col min="13572" max="13765" width="9.7109375" style="9"/>
    <col min="13766" max="13766" width="3.7109375" style="9" customWidth="1"/>
    <col min="13767" max="13767" width="40" style="9" customWidth="1"/>
    <col min="13768" max="13768" width="9.7109375" style="9"/>
    <col min="13769" max="13773" width="0" style="9" hidden="1" customWidth="1"/>
    <col min="13774" max="13774" width="8.5703125" style="9" customWidth="1"/>
    <col min="13775" max="13775" width="7.140625" style="9" customWidth="1"/>
    <col min="13776" max="13776" width="6.28515625" style="9" customWidth="1"/>
    <col min="13777" max="13777" width="7.28515625" style="9" customWidth="1"/>
    <col min="13778" max="13778" width="10.85546875" style="9" customWidth="1"/>
    <col min="13779" max="13785" width="9.7109375" style="9"/>
    <col min="13786" max="13786" width="10.5703125" style="9" customWidth="1"/>
    <col min="13787" max="13797" width="9.7109375" style="9"/>
    <col min="13798" max="13798" width="10.5703125" style="9" customWidth="1"/>
    <col min="13799" max="13801" width="9.7109375" style="9"/>
    <col min="13802" max="13802" width="10.42578125" style="9" customWidth="1"/>
    <col min="13803" max="13809" width="9.7109375" style="9"/>
    <col min="13810" max="13810" width="10.5703125" style="9" customWidth="1"/>
    <col min="13811" max="13813" width="9.7109375" style="9"/>
    <col min="13814" max="13814" width="11.140625" style="9" customWidth="1"/>
    <col min="13815" max="13817" width="9.7109375" style="9"/>
    <col min="13818" max="13818" width="11.28515625" style="9" customWidth="1"/>
    <col min="13819" max="13825" width="9.7109375" style="9"/>
    <col min="13826" max="13826" width="10.7109375" style="9" customWidth="1"/>
    <col min="13827" max="13827" width="11.5703125" style="9" customWidth="1"/>
    <col min="13828" max="14021" width="9.7109375" style="9"/>
    <col min="14022" max="14022" width="3.7109375" style="9" customWidth="1"/>
    <col min="14023" max="14023" width="40" style="9" customWidth="1"/>
    <col min="14024" max="14024" width="9.7109375" style="9"/>
    <col min="14025" max="14029" width="0" style="9" hidden="1" customWidth="1"/>
    <col min="14030" max="14030" width="8.5703125" style="9" customWidth="1"/>
    <col min="14031" max="14031" width="7.140625" style="9" customWidth="1"/>
    <col min="14032" max="14032" width="6.28515625" style="9" customWidth="1"/>
    <col min="14033" max="14033" width="7.28515625" style="9" customWidth="1"/>
    <col min="14034" max="14034" width="10.85546875" style="9" customWidth="1"/>
    <col min="14035" max="14041" width="9.7109375" style="9"/>
    <col min="14042" max="14042" width="10.5703125" style="9" customWidth="1"/>
    <col min="14043" max="14053" width="9.7109375" style="9"/>
    <col min="14054" max="14054" width="10.5703125" style="9" customWidth="1"/>
    <col min="14055" max="14057" width="9.7109375" style="9"/>
    <col min="14058" max="14058" width="10.42578125" style="9" customWidth="1"/>
    <col min="14059" max="14065" width="9.7109375" style="9"/>
    <col min="14066" max="14066" width="10.5703125" style="9" customWidth="1"/>
    <col min="14067" max="14069" width="9.7109375" style="9"/>
    <col min="14070" max="14070" width="11.140625" style="9" customWidth="1"/>
    <col min="14071" max="14073" width="9.7109375" style="9"/>
    <col min="14074" max="14074" width="11.28515625" style="9" customWidth="1"/>
    <col min="14075" max="14081" width="9.7109375" style="9"/>
    <col min="14082" max="14082" width="10.7109375" style="9" customWidth="1"/>
    <col min="14083" max="14083" width="11.5703125" style="9" customWidth="1"/>
    <col min="14084" max="14277" width="9.7109375" style="9"/>
    <col min="14278" max="14278" width="3.7109375" style="9" customWidth="1"/>
    <col min="14279" max="14279" width="40" style="9" customWidth="1"/>
    <col min="14280" max="14280" width="9.7109375" style="9"/>
    <col min="14281" max="14285" width="0" style="9" hidden="1" customWidth="1"/>
    <col min="14286" max="14286" width="8.5703125" style="9" customWidth="1"/>
    <col min="14287" max="14287" width="7.140625" style="9" customWidth="1"/>
    <col min="14288" max="14288" width="6.28515625" style="9" customWidth="1"/>
    <col min="14289" max="14289" width="7.28515625" style="9" customWidth="1"/>
    <col min="14290" max="14290" width="10.85546875" style="9" customWidth="1"/>
    <col min="14291" max="14297" width="9.7109375" style="9"/>
    <col min="14298" max="14298" width="10.5703125" style="9" customWidth="1"/>
    <col min="14299" max="14309" width="9.7109375" style="9"/>
    <col min="14310" max="14310" width="10.5703125" style="9" customWidth="1"/>
    <col min="14311" max="14313" width="9.7109375" style="9"/>
    <col min="14314" max="14314" width="10.42578125" style="9" customWidth="1"/>
    <col min="14315" max="14321" width="9.7109375" style="9"/>
    <col min="14322" max="14322" width="10.5703125" style="9" customWidth="1"/>
    <col min="14323" max="14325" width="9.7109375" style="9"/>
    <col min="14326" max="14326" width="11.140625" style="9" customWidth="1"/>
    <col min="14327" max="14329" width="9.7109375" style="9"/>
    <col min="14330" max="14330" width="11.28515625" style="9" customWidth="1"/>
    <col min="14331" max="14337" width="9.7109375" style="9"/>
    <col min="14338" max="14338" width="10.7109375" style="9" customWidth="1"/>
    <col min="14339" max="14339" width="11.5703125" style="9" customWidth="1"/>
    <col min="14340" max="14533" width="9.7109375" style="9"/>
    <col min="14534" max="14534" width="3.7109375" style="9" customWidth="1"/>
    <col min="14535" max="14535" width="40" style="9" customWidth="1"/>
    <col min="14536" max="14536" width="9.7109375" style="9"/>
    <col min="14537" max="14541" width="0" style="9" hidden="1" customWidth="1"/>
    <col min="14542" max="14542" width="8.5703125" style="9" customWidth="1"/>
    <col min="14543" max="14543" width="7.140625" style="9" customWidth="1"/>
    <col min="14544" max="14544" width="6.28515625" style="9" customWidth="1"/>
    <col min="14545" max="14545" width="7.28515625" style="9" customWidth="1"/>
    <col min="14546" max="14546" width="10.85546875" style="9" customWidth="1"/>
    <col min="14547" max="14553" width="9.7109375" style="9"/>
    <col min="14554" max="14554" width="10.5703125" style="9" customWidth="1"/>
    <col min="14555" max="14565" width="9.7109375" style="9"/>
    <col min="14566" max="14566" width="10.5703125" style="9" customWidth="1"/>
    <col min="14567" max="14569" width="9.7109375" style="9"/>
    <col min="14570" max="14570" width="10.42578125" style="9" customWidth="1"/>
    <col min="14571" max="14577" width="9.7109375" style="9"/>
    <col min="14578" max="14578" width="10.5703125" style="9" customWidth="1"/>
    <col min="14579" max="14581" width="9.7109375" style="9"/>
    <col min="14582" max="14582" width="11.140625" style="9" customWidth="1"/>
    <col min="14583" max="14585" width="9.7109375" style="9"/>
    <col min="14586" max="14586" width="11.28515625" style="9" customWidth="1"/>
    <col min="14587" max="14593" width="9.7109375" style="9"/>
    <col min="14594" max="14594" width="10.7109375" style="9" customWidth="1"/>
    <col min="14595" max="14595" width="11.5703125" style="9" customWidth="1"/>
    <col min="14596" max="14789" width="9.7109375" style="9"/>
    <col min="14790" max="14790" width="3.7109375" style="9" customWidth="1"/>
    <col min="14791" max="14791" width="40" style="9" customWidth="1"/>
    <col min="14792" max="14792" width="9.7109375" style="9"/>
    <col min="14793" max="14797" width="0" style="9" hidden="1" customWidth="1"/>
    <col min="14798" max="14798" width="8.5703125" style="9" customWidth="1"/>
    <col min="14799" max="14799" width="7.140625" style="9" customWidth="1"/>
    <col min="14800" max="14800" width="6.28515625" style="9" customWidth="1"/>
    <col min="14801" max="14801" width="7.28515625" style="9" customWidth="1"/>
    <col min="14802" max="14802" width="10.85546875" style="9" customWidth="1"/>
    <col min="14803" max="14809" width="9.7109375" style="9"/>
    <col min="14810" max="14810" width="10.5703125" style="9" customWidth="1"/>
    <col min="14811" max="14821" width="9.7109375" style="9"/>
    <col min="14822" max="14822" width="10.5703125" style="9" customWidth="1"/>
    <col min="14823" max="14825" width="9.7109375" style="9"/>
    <col min="14826" max="14826" width="10.42578125" style="9" customWidth="1"/>
    <col min="14827" max="14833" width="9.7109375" style="9"/>
    <col min="14834" max="14834" width="10.5703125" style="9" customWidth="1"/>
    <col min="14835" max="14837" width="9.7109375" style="9"/>
    <col min="14838" max="14838" width="11.140625" style="9" customWidth="1"/>
    <col min="14839" max="14841" width="9.7109375" style="9"/>
    <col min="14842" max="14842" width="11.28515625" style="9" customWidth="1"/>
    <col min="14843" max="14849" width="9.7109375" style="9"/>
    <col min="14850" max="14850" width="10.7109375" style="9" customWidth="1"/>
    <col min="14851" max="14851" width="11.5703125" style="9" customWidth="1"/>
    <col min="14852" max="15045" width="9.7109375" style="9"/>
    <col min="15046" max="15046" width="3.7109375" style="9" customWidth="1"/>
    <col min="15047" max="15047" width="40" style="9" customWidth="1"/>
    <col min="15048" max="15048" width="9.7109375" style="9"/>
    <col min="15049" max="15053" width="0" style="9" hidden="1" customWidth="1"/>
    <col min="15054" max="15054" width="8.5703125" style="9" customWidth="1"/>
    <col min="15055" max="15055" width="7.140625" style="9" customWidth="1"/>
    <col min="15056" max="15056" width="6.28515625" style="9" customWidth="1"/>
    <col min="15057" max="15057" width="7.28515625" style="9" customWidth="1"/>
    <col min="15058" max="15058" width="10.85546875" style="9" customWidth="1"/>
    <col min="15059" max="15065" width="9.7109375" style="9"/>
    <col min="15066" max="15066" width="10.5703125" style="9" customWidth="1"/>
    <col min="15067" max="15077" width="9.7109375" style="9"/>
    <col min="15078" max="15078" width="10.5703125" style="9" customWidth="1"/>
    <col min="15079" max="15081" width="9.7109375" style="9"/>
    <col min="15082" max="15082" width="10.42578125" style="9" customWidth="1"/>
    <col min="15083" max="15089" width="9.7109375" style="9"/>
    <col min="15090" max="15090" width="10.5703125" style="9" customWidth="1"/>
    <col min="15091" max="15093" width="9.7109375" style="9"/>
    <col min="15094" max="15094" width="11.140625" style="9" customWidth="1"/>
    <col min="15095" max="15097" width="9.7109375" style="9"/>
    <col min="15098" max="15098" width="11.28515625" style="9" customWidth="1"/>
    <col min="15099" max="15105" width="9.7109375" style="9"/>
    <col min="15106" max="15106" width="10.7109375" style="9" customWidth="1"/>
    <col min="15107" max="15107" width="11.5703125" style="9" customWidth="1"/>
    <col min="15108" max="15301" width="9.7109375" style="9"/>
    <col min="15302" max="15302" width="3.7109375" style="9" customWidth="1"/>
    <col min="15303" max="15303" width="40" style="9" customWidth="1"/>
    <col min="15304" max="15304" width="9.7109375" style="9"/>
    <col min="15305" max="15309" width="0" style="9" hidden="1" customWidth="1"/>
    <col min="15310" max="15310" width="8.5703125" style="9" customWidth="1"/>
    <col min="15311" max="15311" width="7.140625" style="9" customWidth="1"/>
    <col min="15312" max="15312" width="6.28515625" style="9" customWidth="1"/>
    <col min="15313" max="15313" width="7.28515625" style="9" customWidth="1"/>
    <col min="15314" max="15314" width="10.85546875" style="9" customWidth="1"/>
    <col min="15315" max="15321" width="9.7109375" style="9"/>
    <col min="15322" max="15322" width="10.5703125" style="9" customWidth="1"/>
    <col min="15323" max="15333" width="9.7109375" style="9"/>
    <col min="15334" max="15334" width="10.5703125" style="9" customWidth="1"/>
    <col min="15335" max="15337" width="9.7109375" style="9"/>
    <col min="15338" max="15338" width="10.42578125" style="9" customWidth="1"/>
    <col min="15339" max="15345" width="9.7109375" style="9"/>
    <col min="15346" max="15346" width="10.5703125" style="9" customWidth="1"/>
    <col min="15347" max="15349" width="9.7109375" style="9"/>
    <col min="15350" max="15350" width="11.140625" style="9" customWidth="1"/>
    <col min="15351" max="15353" width="9.7109375" style="9"/>
    <col min="15354" max="15354" width="11.28515625" style="9" customWidth="1"/>
    <col min="15355" max="15361" width="9.7109375" style="9"/>
    <col min="15362" max="15362" width="10.7109375" style="9" customWidth="1"/>
    <col min="15363" max="15363" width="11.5703125" style="9" customWidth="1"/>
    <col min="15364" max="15557" width="9.7109375" style="9"/>
    <col min="15558" max="15558" width="3.7109375" style="9" customWidth="1"/>
    <col min="15559" max="15559" width="40" style="9" customWidth="1"/>
    <col min="15560" max="15560" width="9.7109375" style="9"/>
    <col min="15561" max="15565" width="0" style="9" hidden="1" customWidth="1"/>
    <col min="15566" max="15566" width="8.5703125" style="9" customWidth="1"/>
    <col min="15567" max="15567" width="7.140625" style="9" customWidth="1"/>
    <col min="15568" max="15568" width="6.28515625" style="9" customWidth="1"/>
    <col min="15569" max="15569" width="7.28515625" style="9" customWidth="1"/>
    <col min="15570" max="15570" width="10.85546875" style="9" customWidth="1"/>
    <col min="15571" max="15577" width="9.7109375" style="9"/>
    <col min="15578" max="15578" width="10.5703125" style="9" customWidth="1"/>
    <col min="15579" max="15589" width="9.7109375" style="9"/>
    <col min="15590" max="15590" width="10.5703125" style="9" customWidth="1"/>
    <col min="15591" max="15593" width="9.7109375" style="9"/>
    <col min="15594" max="15594" width="10.42578125" style="9" customWidth="1"/>
    <col min="15595" max="15601" width="9.7109375" style="9"/>
    <col min="15602" max="15602" width="10.5703125" style="9" customWidth="1"/>
    <col min="15603" max="15605" width="9.7109375" style="9"/>
    <col min="15606" max="15606" width="11.140625" style="9" customWidth="1"/>
    <col min="15607" max="15609" width="9.7109375" style="9"/>
    <col min="15610" max="15610" width="11.28515625" style="9" customWidth="1"/>
    <col min="15611" max="15617" width="9.7109375" style="9"/>
    <col min="15618" max="15618" width="10.7109375" style="9" customWidth="1"/>
    <col min="15619" max="15619" width="11.5703125" style="9" customWidth="1"/>
    <col min="15620" max="15813" width="9.7109375" style="9"/>
    <col min="15814" max="15814" width="3.7109375" style="9" customWidth="1"/>
    <col min="15815" max="15815" width="40" style="9" customWidth="1"/>
    <col min="15816" max="15816" width="9.7109375" style="9"/>
    <col min="15817" max="15821" width="0" style="9" hidden="1" customWidth="1"/>
    <col min="15822" max="15822" width="8.5703125" style="9" customWidth="1"/>
    <col min="15823" max="15823" width="7.140625" style="9" customWidth="1"/>
    <col min="15824" max="15824" width="6.28515625" style="9" customWidth="1"/>
    <col min="15825" max="15825" width="7.28515625" style="9" customWidth="1"/>
    <col min="15826" max="15826" width="10.85546875" style="9" customWidth="1"/>
    <col min="15827" max="15833" width="9.7109375" style="9"/>
    <col min="15834" max="15834" width="10.5703125" style="9" customWidth="1"/>
    <col min="15835" max="15845" width="9.7109375" style="9"/>
    <col min="15846" max="15846" width="10.5703125" style="9" customWidth="1"/>
    <col min="15847" max="15849" width="9.7109375" style="9"/>
    <col min="15850" max="15850" width="10.42578125" style="9" customWidth="1"/>
    <col min="15851" max="15857" width="9.7109375" style="9"/>
    <col min="15858" max="15858" width="10.5703125" style="9" customWidth="1"/>
    <col min="15859" max="15861" width="9.7109375" style="9"/>
    <col min="15862" max="15862" width="11.140625" style="9" customWidth="1"/>
    <col min="15863" max="15865" width="9.7109375" style="9"/>
    <col min="15866" max="15866" width="11.28515625" style="9" customWidth="1"/>
    <col min="15867" max="15873" width="9.7109375" style="9"/>
    <col min="15874" max="15874" width="10.7109375" style="9" customWidth="1"/>
    <col min="15875" max="15875" width="11.5703125" style="9" customWidth="1"/>
    <col min="15876" max="16069" width="9.7109375" style="9"/>
    <col min="16070" max="16070" width="3.7109375" style="9" customWidth="1"/>
    <col min="16071" max="16071" width="40" style="9" customWidth="1"/>
    <col min="16072" max="16072" width="9.7109375" style="9"/>
    <col min="16073" max="16077" width="0" style="9" hidden="1" customWidth="1"/>
    <col min="16078" max="16078" width="8.5703125" style="9" customWidth="1"/>
    <col min="16079" max="16079" width="7.140625" style="9" customWidth="1"/>
    <col min="16080" max="16080" width="6.28515625" style="9" customWidth="1"/>
    <col min="16081" max="16081" width="7.28515625" style="9" customWidth="1"/>
    <col min="16082" max="16082" width="10.85546875" style="9" customWidth="1"/>
    <col min="16083" max="16089" width="9.7109375" style="9"/>
    <col min="16090" max="16090" width="10.5703125" style="9" customWidth="1"/>
    <col min="16091" max="16101" width="9.7109375" style="9"/>
    <col min="16102" max="16102" width="10.5703125" style="9" customWidth="1"/>
    <col min="16103" max="16105" width="9.7109375" style="9"/>
    <col min="16106" max="16106" width="10.42578125" style="9" customWidth="1"/>
    <col min="16107" max="16113" width="9.7109375" style="9"/>
    <col min="16114" max="16114" width="10.5703125" style="9" customWidth="1"/>
    <col min="16115" max="16117" width="9.7109375" style="9"/>
    <col min="16118" max="16118" width="11.140625" style="9" customWidth="1"/>
    <col min="16119" max="16121" width="9.7109375" style="9"/>
    <col min="16122" max="16122" width="11.28515625" style="9" customWidth="1"/>
    <col min="16123" max="16129" width="9.7109375" style="9"/>
    <col min="16130" max="16130" width="10.7109375" style="9" customWidth="1"/>
    <col min="16131" max="16131" width="11.5703125" style="9" customWidth="1"/>
    <col min="16132" max="16384" width="9.7109375" style="9"/>
  </cols>
  <sheetData>
    <row r="1" spans="1:3" s="3" customFormat="1" x14ac:dyDescent="0.25">
      <c r="A1" s="61" t="s">
        <v>117</v>
      </c>
      <c r="B1" s="61"/>
      <c r="C1" s="2"/>
    </row>
    <row r="2" spans="1:3" s="3" customFormat="1" x14ac:dyDescent="0.25">
      <c r="A2" s="61" t="s">
        <v>115</v>
      </c>
      <c r="B2" s="61"/>
      <c r="C2" s="2"/>
    </row>
    <row r="3" spans="1:3" s="3" customFormat="1" x14ac:dyDescent="0.25">
      <c r="A3" s="61" t="s">
        <v>116</v>
      </c>
      <c r="B3" s="61"/>
      <c r="C3" s="2"/>
    </row>
    <row r="4" spans="1:3" s="3" customFormat="1" x14ac:dyDescent="0.25">
      <c r="A4" s="62" t="s">
        <v>0</v>
      </c>
      <c r="B4" s="62"/>
      <c r="C4" s="62"/>
    </row>
    <row r="5" spans="1:3" s="3" customFormat="1" x14ac:dyDescent="0.25">
      <c r="A5" s="4"/>
      <c r="B5" s="4"/>
      <c r="C5" s="4"/>
    </row>
    <row r="6" spans="1:3" s="3" customFormat="1" ht="16.5" thickBot="1" x14ac:dyDescent="0.3">
      <c r="A6" s="5"/>
      <c r="B6" s="6" t="s">
        <v>118</v>
      </c>
      <c r="C6" s="63">
        <v>-234401.48300000001</v>
      </c>
    </row>
    <row r="7" spans="1:3" ht="47.25" x14ac:dyDescent="0.25">
      <c r="A7" s="7" t="s">
        <v>1</v>
      </c>
      <c r="B7" s="8" t="s">
        <v>2</v>
      </c>
      <c r="C7" s="64" t="s">
        <v>3</v>
      </c>
    </row>
    <row r="8" spans="1:3" ht="16.5" thickBot="1" x14ac:dyDescent="0.3">
      <c r="A8" s="10">
        <v>1</v>
      </c>
      <c r="B8" s="11">
        <v>2</v>
      </c>
      <c r="C8" s="65">
        <v>8</v>
      </c>
    </row>
    <row r="9" spans="1:3" ht="16.5" thickBot="1" x14ac:dyDescent="0.3">
      <c r="A9" s="12">
        <v>1</v>
      </c>
      <c r="B9" s="13" t="s">
        <v>4</v>
      </c>
      <c r="C9" s="66"/>
    </row>
    <row r="10" spans="1:3" ht="24.75" customHeight="1" x14ac:dyDescent="0.25">
      <c r="A10" s="14"/>
      <c r="B10" s="15" t="s">
        <v>5</v>
      </c>
      <c r="C10" s="67">
        <v>8610.9119999999984</v>
      </c>
    </row>
    <row r="11" spans="1:3" ht="24" customHeight="1" x14ac:dyDescent="0.25">
      <c r="A11" s="16"/>
      <c r="B11" s="17" t="s">
        <v>6</v>
      </c>
      <c r="C11" s="67">
        <v>3294.1440000000007</v>
      </c>
    </row>
    <row r="12" spans="1:3" ht="25.5" customHeight="1" x14ac:dyDescent="0.25">
      <c r="A12" s="16"/>
      <c r="B12" s="17" t="s">
        <v>7</v>
      </c>
      <c r="C12" s="67">
        <v>20290.079999999998</v>
      </c>
    </row>
    <row r="13" spans="1:3" x14ac:dyDescent="0.25">
      <c r="A13" s="16"/>
      <c r="B13" s="18" t="s">
        <v>8</v>
      </c>
      <c r="C13" s="67">
        <v>8191.4699999999993</v>
      </c>
    </row>
    <row r="14" spans="1:3" ht="19.5" customHeight="1" x14ac:dyDescent="0.25">
      <c r="A14" s="19"/>
      <c r="B14" s="15" t="s">
        <v>9</v>
      </c>
      <c r="C14" s="67">
        <v>0</v>
      </c>
    </row>
    <row r="15" spans="1:3" ht="16.5" thickBot="1" x14ac:dyDescent="0.3">
      <c r="A15" s="20"/>
      <c r="B15" s="21" t="s">
        <v>10</v>
      </c>
      <c r="C15" s="68">
        <f>SUM(C10:C14)</f>
        <v>40386.606</v>
      </c>
    </row>
    <row r="16" spans="1:3" ht="16.5" thickBot="1" x14ac:dyDescent="0.3">
      <c r="A16" s="22" t="s">
        <v>11</v>
      </c>
      <c r="B16" s="23" t="s">
        <v>12</v>
      </c>
      <c r="C16" s="69"/>
    </row>
    <row r="17" spans="1:3" x14ac:dyDescent="0.25">
      <c r="A17" s="19"/>
      <c r="B17" s="15" t="s">
        <v>13</v>
      </c>
      <c r="C17" s="67">
        <v>0</v>
      </c>
    </row>
    <row r="18" spans="1:3" x14ac:dyDescent="0.25">
      <c r="A18" s="16"/>
      <c r="B18" s="17" t="s">
        <v>14</v>
      </c>
      <c r="C18" s="67">
        <v>0</v>
      </c>
    </row>
    <row r="19" spans="1:3" x14ac:dyDescent="0.25">
      <c r="A19" s="20"/>
      <c r="B19" s="24" t="s">
        <v>15</v>
      </c>
      <c r="C19" s="67">
        <v>0</v>
      </c>
    </row>
    <row r="20" spans="1:3" x14ac:dyDescent="0.25">
      <c r="A20" s="20"/>
      <c r="B20" s="21" t="s">
        <v>16</v>
      </c>
      <c r="C20" s="67">
        <v>0</v>
      </c>
    </row>
    <row r="21" spans="1:3" ht="16.5" thickBot="1" x14ac:dyDescent="0.3">
      <c r="A21" s="25"/>
      <c r="B21" s="21" t="s">
        <v>10</v>
      </c>
      <c r="C21" s="68">
        <v>0</v>
      </c>
    </row>
    <row r="22" spans="1:3" ht="16.5" hidden="1" thickBot="1" x14ac:dyDescent="0.3">
      <c r="A22" s="22" t="s">
        <v>17</v>
      </c>
      <c r="B22" s="26" t="s">
        <v>18</v>
      </c>
      <c r="C22" s="70">
        <v>0</v>
      </c>
    </row>
    <row r="23" spans="1:3" ht="16.5" hidden="1" thickBot="1" x14ac:dyDescent="0.3">
      <c r="A23" s="27" t="s">
        <v>19</v>
      </c>
      <c r="B23" s="26" t="s">
        <v>20</v>
      </c>
      <c r="C23" s="71"/>
    </row>
    <row r="24" spans="1:3" ht="16.5" hidden="1" thickBot="1" x14ac:dyDescent="0.3">
      <c r="A24" s="19"/>
      <c r="B24" s="28" t="s">
        <v>21</v>
      </c>
      <c r="C24" s="72">
        <v>0</v>
      </c>
    </row>
    <row r="25" spans="1:3" ht="16.5" hidden="1" thickBot="1" x14ac:dyDescent="0.3">
      <c r="A25" s="19"/>
      <c r="B25" s="18" t="s">
        <v>22</v>
      </c>
      <c r="C25" s="73">
        <v>0</v>
      </c>
    </row>
    <row r="26" spans="1:3" ht="16.5" hidden="1" thickBot="1" x14ac:dyDescent="0.3">
      <c r="A26" s="19"/>
      <c r="B26" s="18" t="s">
        <v>23</v>
      </c>
      <c r="C26" s="74">
        <v>0</v>
      </c>
    </row>
    <row r="27" spans="1:3" ht="16.5" hidden="1" thickBot="1" x14ac:dyDescent="0.3">
      <c r="A27" s="19"/>
      <c r="B27" s="18" t="s">
        <v>24</v>
      </c>
      <c r="C27" s="73">
        <v>0</v>
      </c>
    </row>
    <row r="28" spans="1:3" ht="16.5" hidden="1" thickBot="1" x14ac:dyDescent="0.3">
      <c r="A28" s="19"/>
      <c r="B28" s="18" t="s">
        <v>25</v>
      </c>
      <c r="C28" s="73">
        <v>0</v>
      </c>
    </row>
    <row r="29" spans="1:3" ht="16.5" hidden="1" thickBot="1" x14ac:dyDescent="0.3">
      <c r="A29" s="29"/>
      <c r="B29" s="21" t="s">
        <v>26</v>
      </c>
      <c r="C29" s="73">
        <v>0</v>
      </c>
    </row>
    <row r="30" spans="1:3" ht="16.5" hidden="1" thickBot="1" x14ac:dyDescent="0.3">
      <c r="A30" s="20"/>
      <c r="B30" s="21" t="s">
        <v>27</v>
      </c>
      <c r="C30" s="68">
        <v>0</v>
      </c>
    </row>
    <row r="31" spans="1:3" ht="16.5" thickBot="1" x14ac:dyDescent="0.3">
      <c r="A31" s="27" t="s">
        <v>28</v>
      </c>
      <c r="B31" s="30" t="s">
        <v>29</v>
      </c>
      <c r="C31" s="75"/>
    </row>
    <row r="32" spans="1:3" ht="27.75" customHeight="1" x14ac:dyDescent="0.25">
      <c r="A32" s="19"/>
      <c r="B32" s="15" t="s">
        <v>30</v>
      </c>
      <c r="C32" s="67">
        <v>7158.7680000000018</v>
      </c>
    </row>
    <row r="33" spans="1:3" ht="13.5" customHeight="1" x14ac:dyDescent="0.25">
      <c r="A33" s="16"/>
      <c r="B33" s="17" t="s">
        <v>31</v>
      </c>
      <c r="C33" s="67">
        <v>511.22400000000005</v>
      </c>
    </row>
    <row r="34" spans="1:3" x14ac:dyDescent="0.25">
      <c r="A34" s="16"/>
      <c r="B34" s="17" t="s">
        <v>32</v>
      </c>
      <c r="C34" s="67">
        <v>359.85599999999999</v>
      </c>
    </row>
    <row r="35" spans="1:3" x14ac:dyDescent="0.25">
      <c r="A35" s="16"/>
      <c r="B35" s="18" t="s">
        <v>33</v>
      </c>
      <c r="C35" s="67">
        <v>1818.32</v>
      </c>
    </row>
    <row r="36" spans="1:3" x14ac:dyDescent="0.25">
      <c r="A36" s="16"/>
      <c r="B36" s="28" t="s">
        <v>34</v>
      </c>
      <c r="C36" s="67">
        <v>1977.12</v>
      </c>
    </row>
    <row r="37" spans="1:3" x14ac:dyDescent="0.25">
      <c r="A37" s="20"/>
      <c r="B37" s="21" t="s">
        <v>35</v>
      </c>
      <c r="C37" s="67">
        <v>123.907</v>
      </c>
    </row>
    <row r="38" spans="1:3" x14ac:dyDescent="0.25">
      <c r="A38" s="20"/>
      <c r="B38" s="21" t="s">
        <v>36</v>
      </c>
      <c r="C38" s="67">
        <v>511.22400000000005</v>
      </c>
    </row>
    <row r="39" spans="1:3" ht="16.5" thickBot="1" x14ac:dyDescent="0.3">
      <c r="A39" s="20"/>
      <c r="B39" s="21" t="s">
        <v>10</v>
      </c>
      <c r="C39" s="76">
        <f>SUM(C32:C38)</f>
        <v>12460.419</v>
      </c>
    </row>
    <row r="40" spans="1:3" ht="16.5" thickBot="1" x14ac:dyDescent="0.3">
      <c r="A40" s="27" t="s">
        <v>17</v>
      </c>
      <c r="B40" s="30" t="s">
        <v>37</v>
      </c>
      <c r="C40" s="75"/>
    </row>
    <row r="41" spans="1:3" x14ac:dyDescent="0.25">
      <c r="A41" s="31"/>
      <c r="B41" s="28" t="s">
        <v>38</v>
      </c>
      <c r="C41" s="67">
        <v>988.56</v>
      </c>
    </row>
    <row r="42" spans="1:3" x14ac:dyDescent="0.25">
      <c r="A42" s="31"/>
      <c r="B42" s="18" t="s">
        <v>39</v>
      </c>
      <c r="C42" s="67">
        <v>1818.32</v>
      </c>
    </row>
    <row r="43" spans="1:3" ht="36.75" customHeight="1" x14ac:dyDescent="0.25">
      <c r="A43" s="32"/>
      <c r="B43" s="17" t="s">
        <v>40</v>
      </c>
      <c r="C43" s="67">
        <v>17202.924900000002</v>
      </c>
    </row>
    <row r="44" spans="1:3" ht="31.5" x14ac:dyDescent="0.25">
      <c r="A44" s="32"/>
      <c r="B44" s="17" t="s">
        <v>41</v>
      </c>
      <c r="C44" s="67">
        <v>4490.07</v>
      </c>
    </row>
    <row r="45" spans="1:3" ht="31.5" x14ac:dyDescent="0.25">
      <c r="A45" s="32"/>
      <c r="B45" s="17" t="s">
        <v>42</v>
      </c>
      <c r="C45" s="67">
        <v>2868.6959999999999</v>
      </c>
    </row>
    <row r="46" spans="1:3" ht="36.75" customHeight="1" x14ac:dyDescent="0.25">
      <c r="A46" s="32"/>
      <c r="B46" s="17" t="s">
        <v>43</v>
      </c>
      <c r="C46" s="67">
        <v>742.44600000000003</v>
      </c>
    </row>
    <row r="47" spans="1:3" ht="31.5" x14ac:dyDescent="0.25">
      <c r="A47" s="32"/>
      <c r="B47" s="17" t="s">
        <v>44</v>
      </c>
      <c r="C47" s="67">
        <v>10974.339</v>
      </c>
    </row>
    <row r="48" spans="1:3" ht="16.5" thickBot="1" x14ac:dyDescent="0.3">
      <c r="A48" s="33"/>
      <c r="B48" s="24" t="s">
        <v>10</v>
      </c>
      <c r="C48" s="76">
        <f>SUM(C41:C47)</f>
        <v>39085.355900000002</v>
      </c>
    </row>
    <row r="49" spans="1:3" ht="16.5" thickBot="1" x14ac:dyDescent="0.3">
      <c r="A49" s="27" t="s">
        <v>19</v>
      </c>
      <c r="B49" s="26" t="s">
        <v>45</v>
      </c>
      <c r="C49" s="77">
        <v>1653.6240000000003</v>
      </c>
    </row>
    <row r="50" spans="1:3" ht="32.25" thickBot="1" x14ac:dyDescent="0.3">
      <c r="A50" s="27" t="s">
        <v>46</v>
      </c>
      <c r="B50" s="57" t="s">
        <v>47</v>
      </c>
      <c r="C50" s="75"/>
    </row>
    <row r="51" spans="1:3" hidden="1" x14ac:dyDescent="0.25">
      <c r="A51" s="34"/>
      <c r="B51" s="35" t="s">
        <v>48</v>
      </c>
      <c r="C51" s="78">
        <v>0</v>
      </c>
    </row>
    <row r="52" spans="1:3" x14ac:dyDescent="0.25">
      <c r="A52" s="31"/>
      <c r="B52" s="28" t="s">
        <v>49</v>
      </c>
      <c r="C52" s="67">
        <v>0</v>
      </c>
    </row>
    <row r="53" spans="1:3" x14ac:dyDescent="0.25">
      <c r="A53" s="31"/>
      <c r="B53" s="28" t="s">
        <v>50</v>
      </c>
      <c r="C53" s="67">
        <v>20256.400000000001</v>
      </c>
    </row>
    <row r="54" spans="1:3" x14ac:dyDescent="0.25">
      <c r="A54" s="32"/>
      <c r="B54" s="18" t="s">
        <v>51</v>
      </c>
      <c r="C54" s="67">
        <v>25999.659999999996</v>
      </c>
    </row>
    <row r="55" spans="1:3" x14ac:dyDescent="0.25">
      <c r="A55" s="32"/>
      <c r="B55" s="18" t="s">
        <v>52</v>
      </c>
      <c r="C55" s="67">
        <v>13766.880000000001</v>
      </c>
    </row>
    <row r="56" spans="1:3" x14ac:dyDescent="0.25">
      <c r="A56" s="32"/>
      <c r="B56" s="18" t="s">
        <v>53</v>
      </c>
      <c r="C56" s="67">
        <v>960.48</v>
      </c>
    </row>
    <row r="57" spans="1:3" x14ac:dyDescent="0.25">
      <c r="A57" s="32"/>
      <c r="B57" s="18" t="s">
        <v>54</v>
      </c>
      <c r="C57" s="67">
        <v>1104.8399999999999</v>
      </c>
    </row>
    <row r="58" spans="1:3" ht="16.5" thickBot="1" x14ac:dyDescent="0.3">
      <c r="A58" s="36"/>
      <c r="B58" s="37" t="s">
        <v>10</v>
      </c>
      <c r="C58" s="76">
        <f>SUM(C52:C57)</f>
        <v>62088.26</v>
      </c>
    </row>
    <row r="59" spans="1:3" ht="16.5" thickBot="1" x14ac:dyDescent="0.3">
      <c r="A59" s="27" t="s">
        <v>55</v>
      </c>
      <c r="B59" s="30" t="s">
        <v>56</v>
      </c>
      <c r="C59" s="79"/>
    </row>
    <row r="60" spans="1:3" ht="16.5" hidden="1" thickBot="1" x14ac:dyDescent="0.3">
      <c r="A60" s="38"/>
      <c r="B60" s="39" t="s">
        <v>57</v>
      </c>
      <c r="C60" s="75"/>
    </row>
    <row r="61" spans="1:3" ht="27.75" customHeight="1" x14ac:dyDescent="0.25">
      <c r="A61" s="34"/>
      <c r="B61" s="40" t="s">
        <v>58</v>
      </c>
      <c r="C61" s="67">
        <v>0</v>
      </c>
    </row>
    <row r="62" spans="1:3" ht="31.5" hidden="1" x14ac:dyDescent="0.25">
      <c r="A62" s="33"/>
      <c r="B62" s="24" t="s">
        <v>59</v>
      </c>
      <c r="C62" s="67">
        <v>0</v>
      </c>
    </row>
    <row r="63" spans="1:3" ht="25.5" customHeight="1" x14ac:dyDescent="0.25">
      <c r="A63" s="33"/>
      <c r="B63" s="24" t="s">
        <v>60</v>
      </c>
      <c r="C63" s="67">
        <v>0</v>
      </c>
    </row>
    <row r="64" spans="1:3" x14ac:dyDescent="0.25">
      <c r="A64" s="33"/>
      <c r="B64" s="21" t="s">
        <v>61</v>
      </c>
      <c r="C64" s="67">
        <v>315.76</v>
      </c>
    </row>
    <row r="65" spans="1:3" x14ac:dyDescent="0.25">
      <c r="A65" s="33"/>
      <c r="B65" s="21" t="s">
        <v>62</v>
      </c>
      <c r="C65" s="67">
        <v>0</v>
      </c>
    </row>
    <row r="66" spans="1:3" ht="16.5" thickBot="1" x14ac:dyDescent="0.3">
      <c r="A66" s="36"/>
      <c r="B66" s="37" t="s">
        <v>27</v>
      </c>
      <c r="C66" s="76">
        <f>SUM(C61:C65)</f>
        <v>315.76</v>
      </c>
    </row>
    <row r="67" spans="1:3" ht="16.5" thickBot="1" x14ac:dyDescent="0.3">
      <c r="A67" s="27" t="s">
        <v>63</v>
      </c>
      <c r="B67" s="30" t="s">
        <v>64</v>
      </c>
      <c r="C67" s="80"/>
    </row>
    <row r="68" spans="1:3" ht="47.25" x14ac:dyDescent="0.25">
      <c r="A68" s="31"/>
      <c r="B68" s="15" t="s">
        <v>65</v>
      </c>
      <c r="C68" s="67">
        <v>3789.44</v>
      </c>
    </row>
    <row r="69" spans="1:3" ht="31.5" x14ac:dyDescent="0.25">
      <c r="A69" s="32"/>
      <c r="B69" s="17" t="s">
        <v>66</v>
      </c>
      <c r="C69" s="67">
        <v>9595.84</v>
      </c>
    </row>
    <row r="70" spans="1:3" ht="27.75" customHeight="1" x14ac:dyDescent="0.25">
      <c r="A70" s="32"/>
      <c r="B70" s="17" t="s">
        <v>67</v>
      </c>
      <c r="C70" s="67">
        <v>11368.32</v>
      </c>
    </row>
    <row r="71" spans="1:3" ht="28.5" customHeight="1" x14ac:dyDescent="0.25">
      <c r="A71" s="32"/>
      <c r="B71" s="17" t="s">
        <v>68</v>
      </c>
      <c r="C71" s="67">
        <v>15157.76</v>
      </c>
    </row>
    <row r="72" spans="1:3" x14ac:dyDescent="0.25">
      <c r="A72" s="33"/>
      <c r="B72" s="24" t="s">
        <v>69</v>
      </c>
      <c r="C72" s="67">
        <v>0</v>
      </c>
    </row>
    <row r="73" spans="1:3" x14ac:dyDescent="0.25">
      <c r="A73" s="33"/>
      <c r="B73" s="24" t="s">
        <v>70</v>
      </c>
      <c r="C73" s="67">
        <v>0</v>
      </c>
    </row>
    <row r="74" spans="1:3" ht="16.5" thickBot="1" x14ac:dyDescent="0.3">
      <c r="A74" s="33"/>
      <c r="B74" s="21" t="s">
        <v>27</v>
      </c>
      <c r="C74" s="76">
        <f>SUM(C68:C73)</f>
        <v>39911.360000000001</v>
      </c>
    </row>
    <row r="75" spans="1:3" ht="24.75" customHeight="1" thickBot="1" x14ac:dyDescent="0.3">
      <c r="A75" s="27" t="s">
        <v>71</v>
      </c>
      <c r="B75" s="41" t="s">
        <v>72</v>
      </c>
      <c r="C75" s="77">
        <v>19069.440000000002</v>
      </c>
    </row>
    <row r="76" spans="1:3" ht="16.5" thickBot="1" x14ac:dyDescent="0.3">
      <c r="A76" s="38" t="s">
        <v>73</v>
      </c>
      <c r="B76" s="42" t="s">
        <v>74</v>
      </c>
      <c r="C76" s="77">
        <v>5317.44</v>
      </c>
    </row>
    <row r="77" spans="1:3" ht="16.5" thickBot="1" x14ac:dyDescent="0.3">
      <c r="A77" s="27" t="s">
        <v>75</v>
      </c>
      <c r="B77" s="26" t="s">
        <v>76</v>
      </c>
      <c r="C77" s="77">
        <v>1510.92</v>
      </c>
    </row>
    <row r="78" spans="1:3" ht="16.5" thickBot="1" x14ac:dyDescent="0.3">
      <c r="A78" s="43" t="s">
        <v>77</v>
      </c>
      <c r="B78" s="44" t="s">
        <v>78</v>
      </c>
      <c r="C78" s="81">
        <v>2798</v>
      </c>
    </row>
    <row r="79" spans="1:3" ht="16.5" thickBot="1" x14ac:dyDescent="0.3">
      <c r="A79" s="27" t="s">
        <v>79</v>
      </c>
      <c r="B79" s="30" t="s">
        <v>80</v>
      </c>
      <c r="C79" s="75"/>
    </row>
    <row r="80" spans="1:3" x14ac:dyDescent="0.25">
      <c r="A80" s="31"/>
      <c r="B80" s="28" t="s">
        <v>81</v>
      </c>
      <c r="C80" s="67">
        <v>5470.44</v>
      </c>
    </row>
    <row r="81" spans="1:7" x14ac:dyDescent="0.25">
      <c r="A81" s="16"/>
      <c r="B81" s="18" t="s">
        <v>82</v>
      </c>
      <c r="C81" s="67">
        <v>4122.1200000000008</v>
      </c>
    </row>
    <row r="82" spans="1:7" ht="42" customHeight="1" x14ac:dyDescent="0.25">
      <c r="A82" s="16"/>
      <c r="B82" s="17" t="s">
        <v>83</v>
      </c>
      <c r="C82" s="67">
        <v>4013.3999999999992</v>
      </c>
    </row>
    <row r="83" spans="1:7" ht="39" customHeight="1" x14ac:dyDescent="0.25">
      <c r="A83" s="16"/>
      <c r="B83" s="17" t="s">
        <v>84</v>
      </c>
      <c r="C83" s="67">
        <v>4013.3999999999992</v>
      </c>
    </row>
    <row r="84" spans="1:7" ht="47.25" x14ac:dyDescent="0.25">
      <c r="A84" s="20"/>
      <c r="B84" s="24" t="s">
        <v>85</v>
      </c>
      <c r="C84" s="67">
        <v>4013.3999999999992</v>
      </c>
    </row>
    <row r="85" spans="1:7" ht="15.75" hidden="1" customHeight="1" x14ac:dyDescent="0.25">
      <c r="A85" s="20"/>
      <c r="B85" s="24" t="s">
        <v>86</v>
      </c>
      <c r="C85" s="82">
        <v>0</v>
      </c>
    </row>
    <row r="86" spans="1:7" ht="15.75" hidden="1" customHeight="1" x14ac:dyDescent="0.25">
      <c r="A86" s="20"/>
      <c r="B86" s="24" t="s">
        <v>87</v>
      </c>
      <c r="C86" s="82">
        <v>0</v>
      </c>
    </row>
    <row r="87" spans="1:7" ht="16.5" thickBot="1" x14ac:dyDescent="0.3">
      <c r="A87" s="20"/>
      <c r="B87" s="21" t="s">
        <v>27</v>
      </c>
      <c r="C87" s="76">
        <f>SUM(C80:C86)</f>
        <v>21632.76</v>
      </c>
    </row>
    <row r="88" spans="1:7" ht="16.5" thickBot="1" x14ac:dyDescent="0.3">
      <c r="A88" s="22" t="s">
        <v>88</v>
      </c>
      <c r="B88" s="30" t="s">
        <v>89</v>
      </c>
      <c r="C88" s="75"/>
    </row>
    <row r="89" spans="1:7" x14ac:dyDescent="0.25">
      <c r="A89" s="45"/>
      <c r="B89" s="28" t="s">
        <v>90</v>
      </c>
      <c r="C89" s="67"/>
    </row>
    <row r="90" spans="1:7" s="1" customFormat="1" x14ac:dyDescent="0.25">
      <c r="A90" s="46"/>
      <c r="B90" s="21" t="s">
        <v>91</v>
      </c>
      <c r="C90" s="67">
        <v>826.51</v>
      </c>
      <c r="D90" s="47"/>
      <c r="E90" s="48"/>
      <c r="F90" s="49"/>
      <c r="G90" s="49"/>
    </row>
    <row r="91" spans="1:7" x14ac:dyDescent="0.25">
      <c r="A91" s="50"/>
      <c r="B91" s="18" t="s">
        <v>92</v>
      </c>
      <c r="C91" s="67">
        <v>0</v>
      </c>
    </row>
    <row r="92" spans="1:7" x14ac:dyDescent="0.25">
      <c r="A92" s="50"/>
      <c r="B92" s="17" t="s">
        <v>93</v>
      </c>
      <c r="C92" s="67">
        <v>0</v>
      </c>
    </row>
    <row r="93" spans="1:7" x14ac:dyDescent="0.25">
      <c r="A93" s="50"/>
      <c r="B93" s="17" t="s">
        <v>94</v>
      </c>
      <c r="C93" s="67">
        <v>0</v>
      </c>
    </row>
    <row r="94" spans="1:7" x14ac:dyDescent="0.25">
      <c r="A94" s="50"/>
      <c r="B94" s="17" t="s">
        <v>95</v>
      </c>
      <c r="C94" s="67">
        <v>0</v>
      </c>
    </row>
    <row r="95" spans="1:7" x14ac:dyDescent="0.25">
      <c r="A95" s="50"/>
      <c r="B95" s="18"/>
      <c r="C95" s="67">
        <v>0</v>
      </c>
    </row>
    <row r="96" spans="1:7" x14ac:dyDescent="0.25">
      <c r="A96" s="50"/>
      <c r="B96" s="18" t="s">
        <v>96</v>
      </c>
      <c r="C96" s="67"/>
    </row>
    <row r="97" spans="1:3" ht="31.5" x14ac:dyDescent="0.25">
      <c r="A97" s="51"/>
      <c r="B97" s="24" t="s">
        <v>123</v>
      </c>
      <c r="C97" s="67">
        <v>2895.2</v>
      </c>
    </row>
    <row r="98" spans="1:3" x14ac:dyDescent="0.25">
      <c r="A98" s="51"/>
      <c r="B98" s="24" t="s">
        <v>97</v>
      </c>
      <c r="C98" s="67">
        <v>300</v>
      </c>
    </row>
    <row r="99" spans="1:3" x14ac:dyDescent="0.25">
      <c r="A99" s="51"/>
      <c r="B99" s="21" t="s">
        <v>98</v>
      </c>
      <c r="C99" s="67">
        <v>202.94159999999999</v>
      </c>
    </row>
    <row r="100" spans="1:3" x14ac:dyDescent="0.25">
      <c r="A100" s="51"/>
      <c r="B100" s="21" t="s">
        <v>99</v>
      </c>
      <c r="C100" s="67">
        <v>495.1</v>
      </c>
    </row>
    <row r="101" spans="1:3" x14ac:dyDescent="0.25">
      <c r="A101" s="51"/>
      <c r="B101" s="21" t="s">
        <v>100</v>
      </c>
      <c r="C101" s="67">
        <v>576.46</v>
      </c>
    </row>
    <row r="102" spans="1:3" ht="18" customHeight="1" x14ac:dyDescent="0.25">
      <c r="A102" s="51"/>
      <c r="B102" s="21" t="s">
        <v>101</v>
      </c>
      <c r="C102" s="67">
        <v>642.66</v>
      </c>
    </row>
    <row r="103" spans="1:3" ht="18" customHeight="1" x14ac:dyDescent="0.25">
      <c r="A103" s="51"/>
      <c r="B103" s="21" t="s">
        <v>102</v>
      </c>
      <c r="C103" s="67">
        <v>339.96</v>
      </c>
    </row>
    <row r="104" spans="1:3" ht="18" customHeight="1" x14ac:dyDescent="0.25">
      <c r="A104" s="51"/>
      <c r="B104" s="21" t="s">
        <v>103</v>
      </c>
      <c r="C104" s="67">
        <v>422.79500000000002</v>
      </c>
    </row>
    <row r="105" spans="1:3" ht="18" customHeight="1" x14ac:dyDescent="0.25">
      <c r="A105" s="51"/>
      <c r="B105" s="21" t="s">
        <v>104</v>
      </c>
      <c r="C105" s="67">
        <v>2100</v>
      </c>
    </row>
    <row r="106" spans="1:3" ht="18" customHeight="1" x14ac:dyDescent="0.25">
      <c r="A106" s="51"/>
      <c r="B106" s="21" t="s">
        <v>105</v>
      </c>
      <c r="C106" s="67">
        <v>950.65</v>
      </c>
    </row>
    <row r="107" spans="1:3" ht="18" customHeight="1" x14ac:dyDescent="0.25">
      <c r="A107" s="51"/>
      <c r="B107" s="21" t="s">
        <v>106</v>
      </c>
      <c r="C107" s="67">
        <v>843.16</v>
      </c>
    </row>
    <row r="108" spans="1:3" ht="33" customHeight="1" x14ac:dyDescent="0.25">
      <c r="A108" s="51"/>
      <c r="B108" s="24" t="s">
        <v>107</v>
      </c>
      <c r="C108" s="67">
        <v>1722</v>
      </c>
    </row>
    <row r="109" spans="1:3" ht="22.5" customHeight="1" x14ac:dyDescent="0.25">
      <c r="A109" s="51"/>
      <c r="B109" s="24" t="s">
        <v>108</v>
      </c>
      <c r="C109" s="67">
        <v>1858.3500000000001</v>
      </c>
    </row>
    <row r="110" spans="1:3" ht="18" customHeight="1" x14ac:dyDescent="0.25">
      <c r="A110" s="51"/>
      <c r="B110" s="21" t="s">
        <v>109</v>
      </c>
      <c r="C110" s="67">
        <v>1268.01</v>
      </c>
    </row>
    <row r="111" spans="1:3" ht="16.5" thickBot="1" x14ac:dyDescent="0.3">
      <c r="A111" s="52"/>
      <c r="B111" s="37" t="s">
        <v>27</v>
      </c>
      <c r="C111" s="83">
        <f>SUM(C90:C110)</f>
        <v>15443.7966</v>
      </c>
    </row>
    <row r="112" spans="1:3" ht="16.5" thickBot="1" x14ac:dyDescent="0.3">
      <c r="A112" s="22" t="s">
        <v>110</v>
      </c>
      <c r="B112" s="53" t="s">
        <v>111</v>
      </c>
      <c r="C112" s="77">
        <v>870.95999999999992</v>
      </c>
    </row>
    <row r="113" spans="1:3" ht="16.5" thickBot="1" x14ac:dyDescent="0.3">
      <c r="A113" s="22" t="s">
        <v>112</v>
      </c>
      <c r="B113" s="26" t="s">
        <v>113</v>
      </c>
      <c r="C113" s="81">
        <v>91496.639999999999</v>
      </c>
    </row>
    <row r="114" spans="1:3" x14ac:dyDescent="0.25">
      <c r="A114" s="54"/>
      <c r="B114" s="55" t="s">
        <v>114</v>
      </c>
      <c r="C114" s="84">
        <f>C15+C21+C39+C48+C49+C58+C66+C74+C75+C76+C77+C78+C87+C111+C112+C113</f>
        <v>354041.34150000004</v>
      </c>
    </row>
    <row r="115" spans="1:3" s="3" customFormat="1" x14ac:dyDescent="0.25">
      <c r="A115" s="5"/>
      <c r="B115" s="58" t="s">
        <v>119</v>
      </c>
      <c r="C115" s="85">
        <v>282117.43</v>
      </c>
    </row>
    <row r="116" spans="1:3" s="3" customFormat="1" x14ac:dyDescent="0.25">
      <c r="A116" s="5"/>
      <c r="B116" s="58" t="s">
        <v>120</v>
      </c>
      <c r="C116" s="85">
        <v>277583.06</v>
      </c>
    </row>
    <row r="117" spans="1:3" s="3" customFormat="1" x14ac:dyDescent="0.25">
      <c r="A117" s="5"/>
      <c r="B117" s="58" t="s">
        <v>122</v>
      </c>
      <c r="C117" s="63">
        <f>C116-C114</f>
        <v>-76458.281500000041</v>
      </c>
    </row>
    <row r="118" spans="1:3" s="3" customFormat="1" x14ac:dyDescent="0.25">
      <c r="A118" s="5"/>
      <c r="B118" s="58" t="s">
        <v>121</v>
      </c>
      <c r="C118" s="63">
        <f>C117+C6</f>
        <v>-310859.76450000005</v>
      </c>
    </row>
    <row r="119" spans="1:3" s="3" customFormat="1" x14ac:dyDescent="0.25">
      <c r="C119" s="59"/>
    </row>
    <row r="120" spans="1:3" s="3" customFormat="1" x14ac:dyDescent="0.25">
      <c r="C120" s="60"/>
    </row>
    <row r="121" spans="1:3" s="3" customFormat="1" x14ac:dyDescent="0.25">
      <c r="C121" s="60"/>
    </row>
    <row r="122" spans="1:3" s="3" customFormat="1" x14ac:dyDescent="0.25">
      <c r="C122" s="60"/>
    </row>
    <row r="123" spans="1:3" s="3" customFormat="1" x14ac:dyDescent="0.25">
      <c r="C123" s="60"/>
    </row>
    <row r="124" spans="1:3" s="3" customFormat="1" x14ac:dyDescent="0.25">
      <c r="C124" s="60"/>
    </row>
    <row r="125" spans="1:3" s="3" customFormat="1" x14ac:dyDescent="0.25">
      <c r="C125" s="60"/>
    </row>
    <row r="126" spans="1:3" s="3" customFormat="1" x14ac:dyDescent="0.25"/>
    <row r="127" spans="1:3" s="3" customFormat="1" x14ac:dyDescent="0.25"/>
    <row r="128" spans="1:3" s="3" customFormat="1" x14ac:dyDescent="0.25"/>
    <row r="129" s="3" customFormat="1" x14ac:dyDescent="0.25"/>
    <row r="130" s="3" customFormat="1" x14ac:dyDescent="0.25"/>
  </sheetData>
  <mergeCells count="4">
    <mergeCell ref="A1:B1"/>
    <mergeCell ref="A2:B2"/>
    <mergeCell ref="A3:B3"/>
    <mergeCell ref="A4:C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2025-01-13T03:10:43Z</dcterms:created>
  <dcterms:modified xsi:type="dcterms:W3CDTF">2025-02-21T02:24:28Z</dcterms:modified>
</cp:coreProperties>
</file>