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9" i="1" l="1"/>
  <c r="C108" i="1"/>
  <c r="C100" i="1" l="1"/>
  <c r="C72" i="1"/>
  <c r="C56" i="1"/>
  <c r="C47" i="1"/>
  <c r="C38" i="1"/>
  <c r="C14" i="1"/>
  <c r="C103" i="1" s="1"/>
</calcChain>
</file>

<file path=xl/comments1.xml><?xml version="1.0" encoding="utf-8"?>
<comments xmlns="http://schemas.openxmlformats.org/spreadsheetml/2006/main">
  <authors>
    <author>NAV</author>
  </authors>
  <commentList>
    <comment ref="B1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<sst xmlns="http://schemas.openxmlformats.org/spreadsheetml/2006/main" count="125" uniqueCount="114">
  <si>
    <t>и текущему ремонту общего имущества в многоквартирном доме</t>
  </si>
  <si>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</si>
  <si>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</si>
  <si>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</si>
  <si>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</si>
  <si>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</si>
  <si>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</si>
  <si>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</si>
  <si>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</si>
  <si>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</si>
  <si>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</si>
  <si>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</si>
  <si>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</si>
  <si>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</si>
  <si>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</si>
  <si>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</si>
  <si>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</si>
  <si>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</si>
  <si>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</si>
  <si>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</si>
  <si>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</si>
  <si>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</si>
  <si>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</si>
  <si>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</si>
  <si>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</si>
  <si>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</si>
  <si>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</si>
  <si>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</si>
  <si>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</si>
  <si>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</si>
  <si>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</si>
  <si>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</si>
  <si>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</si>
  <si>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</si>
  <si>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</si>
  <si>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</si>
  <si>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</si>
  <si>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</si>
  <si>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</si>
  <si>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</si>
  <si>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</si>
  <si>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</si>
  <si>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</si>
  <si>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</si>
  <si>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</si>
  <si>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</si>
  <si>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</si>
  <si>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</si>
  <si>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</si>
  <si>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</si>
  <si>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</si>
  <si>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</si>
  <si>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</si>
  <si>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</si>
  <si>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</si>
  <si>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</si>
  <si>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</si>
  <si>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</si>
  <si>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</si>
  <si>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</si>
  <si>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</si>
  <si>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</si>
  <si>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</si>
  <si>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</si>
  <si>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</si>
  <si>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</si>
  <si>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</si>
  <si>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</si>
  <si>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</si>
  <si>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</si>
  <si>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</si>
  <si>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</si>
  <si>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</si>
  <si>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</si>
  <si>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</si>
  <si>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</si>
  <si>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</si>
  <si>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</si>
  <si>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</si>
  <si>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</si>
  <si>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</si>
  <si>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</si>
  <si>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</si>
  <si>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</si>
  <si>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</si>
  <si>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</si>
  <si>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</si>
  <si>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систем ВиК</t>
  </si>
  <si>
    <t>устранение засора  канализационного коллектора Ду 110 мм (2,3пп)</t>
  </si>
  <si>
    <t xml:space="preserve">устранение засора  канализационного коллектора Ду 110 мм </t>
  </si>
  <si>
    <t>Текущий ремонт систем конструктивных элементов</t>
  </si>
  <si>
    <t>заделка отверстия в металлической входной двери (1 подъезд)</t>
  </si>
  <si>
    <t>Дополнительная механизированная уборка территории от снега</t>
  </si>
  <si>
    <t>очистка кровли от снежных наносов и сосулей с телевышки</t>
  </si>
  <si>
    <t>работа телевышки</t>
  </si>
  <si>
    <t>срезка кустарников</t>
  </si>
  <si>
    <t>установка проушин на подвальную дверь</t>
  </si>
  <si>
    <t>обрезка кустарников</t>
  </si>
  <si>
    <t>Покраска контейнера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</si>
  <si>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</si>
  <si>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</si>
  <si>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</si>
  <si>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</si>
  <si>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</si>
  <si>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</si>
  <si>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7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</si>
  <si>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</si>
  <si>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</si>
  <si>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</si>
  <si>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</si>
  <si>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Доп.средства на ремонт (начислено)</t>
  </si>
  <si>
    <t>Доп.средства на ремонт (оплачено)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</si>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</sst>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2" fontId="4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2" fontId="4" fillId="0" borderId="0" xfId="0" applyNumberFormat="1" applyFont="1" applyFill="1"/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9" fillId="0" borderId="0" xfId="0" applyFont="1"/>
    <xf numFmtId="0" fontId="4" fillId="0" borderId="1" xfId="0" applyFont="1" applyBorder="1" applyAlignment="1">
      <alignment vertical="top"/>
    </xf>
    <xf numFmtId="0" fontId="9" fillId="0" borderId="0" xfId="0" applyFont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16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4" fillId="0" borderId="1" xfId="2" applyFont="1" applyFill="1" applyBorder="1" applyAlignment="1">
      <alignment horizontal="center"/>
    </xf>
    <xf numFmtId="0" fontId="7" fillId="0" borderId="1" xfId="2" applyFont="1" applyFill="1" applyBorder="1"/>
    <xf numFmtId="2" fontId="4" fillId="0" borderId="0" xfId="0" applyNumberFormat="1" applyFont="1"/>
    <xf numFmtId="0" fontId="7" fillId="0" borderId="0" xfId="2" applyFont="1" applyFill="1" applyBorder="1" applyAlignment="1">
      <alignment horizontal="center"/>
    </xf>
    <xf numFmtId="4" fontId="7" fillId="0" borderId="1" xfId="0" applyNumberFormat="1" applyFont="1" applyFill="1" applyBorder="1" applyAlignment="1"/>
    <xf numFmtId="4" fontId="9" fillId="0" borderId="1" xfId="0" applyNumberFormat="1" applyFont="1" applyBorder="1"/>
    <xf numFmtId="4" fontId="10" fillId="0" borderId="1" xfId="0" applyNumberFormat="1" applyFont="1" applyBorder="1"/>
    <xf numFmtId="4" fontId="4" fillId="0" borderId="1" xfId="0" applyNumberFormat="1" applyFont="1" applyBorder="1"/>
    <xf numFmtId="4" fontId="7" fillId="0" borderId="1" xfId="1" applyNumberFormat="1" applyFont="1" applyFill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19"/>
  <sheetViews>
    <sheetView tabSelected="1" topLeftCell="A92" workbookViewId="0">
      <selection activeCell="C109" sqref="C6:C109"/>
    </sheetView>
  </sheetViews>
  <sheetFormatPr defaultColWidth="12.28515625" defaultRowHeight="15.75" x14ac:dyDescent="0.25"/>
  <cols>
    <col min="1" max="1" width="6.7109375" style="9" customWidth="1"/>
    <col min="2" max="2" width="72.140625" style="11" customWidth="1"/>
    <col min="3" max="198" width="12.28515625" style="9"/>
    <col min="199" max="199" width="6.7109375" style="9" customWidth="1"/>
    <col min="200" max="200" width="44.28515625" style="9" customWidth="1"/>
    <col min="201" max="201" width="12.28515625" style="9"/>
    <col min="202" max="202" width="10.42578125" style="9" customWidth="1"/>
    <col min="203" max="203" width="10.140625" style="9" customWidth="1"/>
    <col min="204" max="204" width="11" style="9" customWidth="1"/>
    <col min="205" max="205" width="9.85546875" style="9" customWidth="1"/>
    <col min="206" max="224" width="12.28515625" style="9"/>
    <col min="225" max="225" width="9.85546875" style="9" customWidth="1"/>
    <col min="226" max="227" width="12.28515625" style="9"/>
    <col min="228" max="228" width="10" style="9" customWidth="1"/>
    <col min="229" max="229" width="9.5703125" style="9" customWidth="1"/>
    <col min="230" max="243" width="12.28515625" style="9"/>
    <col min="244" max="244" width="8.85546875" style="9" customWidth="1"/>
    <col min="245" max="245" width="9.28515625" style="9" customWidth="1"/>
    <col min="246" max="246" width="9.5703125" style="9" customWidth="1"/>
    <col min="247" max="247" width="10" style="9" customWidth="1"/>
    <col min="248" max="248" width="8.7109375" style="9" customWidth="1"/>
    <col min="249" max="249" width="9.7109375" style="9" customWidth="1"/>
    <col min="250" max="250" width="9.85546875" style="9" customWidth="1"/>
    <col min="251" max="454" width="12.28515625" style="9"/>
    <col min="455" max="455" width="6.7109375" style="9" customWidth="1"/>
    <col min="456" max="456" width="44.28515625" style="9" customWidth="1"/>
    <col min="457" max="457" width="12.28515625" style="9"/>
    <col min="458" max="458" width="10.42578125" style="9" customWidth="1"/>
    <col min="459" max="459" width="10.140625" style="9" customWidth="1"/>
    <col min="460" max="460" width="11" style="9" customWidth="1"/>
    <col min="461" max="461" width="9.85546875" style="9" customWidth="1"/>
    <col min="462" max="480" width="12.28515625" style="9"/>
    <col min="481" max="481" width="9.85546875" style="9" customWidth="1"/>
    <col min="482" max="483" width="12.28515625" style="9"/>
    <col min="484" max="484" width="10" style="9" customWidth="1"/>
    <col min="485" max="485" width="9.5703125" style="9" customWidth="1"/>
    <col min="486" max="499" width="12.28515625" style="9"/>
    <col min="500" max="500" width="8.85546875" style="9" customWidth="1"/>
    <col min="501" max="501" width="9.28515625" style="9" customWidth="1"/>
    <col min="502" max="502" width="9.5703125" style="9" customWidth="1"/>
    <col min="503" max="503" width="10" style="9" customWidth="1"/>
    <col min="504" max="504" width="8.7109375" style="9" customWidth="1"/>
    <col min="505" max="505" width="9.7109375" style="9" customWidth="1"/>
    <col min="506" max="506" width="9.85546875" style="9" customWidth="1"/>
    <col min="507" max="710" width="12.28515625" style="9"/>
    <col min="711" max="711" width="6.7109375" style="9" customWidth="1"/>
    <col min="712" max="712" width="44.28515625" style="9" customWidth="1"/>
    <col min="713" max="713" width="12.28515625" style="9"/>
    <col min="714" max="714" width="10.42578125" style="9" customWidth="1"/>
    <col min="715" max="715" width="10.140625" style="9" customWidth="1"/>
    <col min="716" max="716" width="11" style="9" customWidth="1"/>
    <col min="717" max="717" width="9.85546875" style="9" customWidth="1"/>
    <col min="718" max="736" width="12.28515625" style="9"/>
    <col min="737" max="737" width="9.85546875" style="9" customWidth="1"/>
    <col min="738" max="739" width="12.28515625" style="9"/>
    <col min="740" max="740" width="10" style="9" customWidth="1"/>
    <col min="741" max="741" width="9.5703125" style="9" customWidth="1"/>
    <col min="742" max="755" width="12.28515625" style="9"/>
    <col min="756" max="756" width="8.85546875" style="9" customWidth="1"/>
    <col min="757" max="757" width="9.28515625" style="9" customWidth="1"/>
    <col min="758" max="758" width="9.5703125" style="9" customWidth="1"/>
    <col min="759" max="759" width="10" style="9" customWidth="1"/>
    <col min="760" max="760" width="8.7109375" style="9" customWidth="1"/>
    <col min="761" max="761" width="9.7109375" style="9" customWidth="1"/>
    <col min="762" max="762" width="9.85546875" style="9" customWidth="1"/>
    <col min="763" max="966" width="12.28515625" style="9"/>
    <col min="967" max="967" width="6.7109375" style="9" customWidth="1"/>
    <col min="968" max="968" width="44.28515625" style="9" customWidth="1"/>
    <col min="969" max="969" width="12.28515625" style="9"/>
    <col min="970" max="970" width="10.42578125" style="9" customWidth="1"/>
    <col min="971" max="971" width="10.140625" style="9" customWidth="1"/>
    <col min="972" max="972" width="11" style="9" customWidth="1"/>
    <col min="973" max="973" width="9.85546875" style="9" customWidth="1"/>
    <col min="974" max="992" width="12.28515625" style="9"/>
    <col min="993" max="993" width="9.85546875" style="9" customWidth="1"/>
    <col min="994" max="995" width="12.28515625" style="9"/>
    <col min="996" max="996" width="10" style="9" customWidth="1"/>
    <col min="997" max="997" width="9.5703125" style="9" customWidth="1"/>
    <col min="998" max="1011" width="12.28515625" style="9"/>
    <col min="1012" max="1012" width="8.85546875" style="9" customWidth="1"/>
    <col min="1013" max="1013" width="9.28515625" style="9" customWidth="1"/>
    <col min="1014" max="1014" width="9.5703125" style="9" customWidth="1"/>
    <col min="1015" max="1015" width="10" style="9" customWidth="1"/>
    <col min="1016" max="1016" width="8.7109375" style="9" customWidth="1"/>
    <col min="1017" max="1017" width="9.7109375" style="9" customWidth="1"/>
    <col min="1018" max="1018" width="9.85546875" style="9" customWidth="1"/>
    <col min="1019" max="1222" width="12.28515625" style="9"/>
    <col min="1223" max="1223" width="6.7109375" style="9" customWidth="1"/>
    <col min="1224" max="1224" width="44.28515625" style="9" customWidth="1"/>
    <col min="1225" max="1225" width="12.28515625" style="9"/>
    <col min="1226" max="1226" width="10.42578125" style="9" customWidth="1"/>
    <col min="1227" max="1227" width="10.140625" style="9" customWidth="1"/>
    <col min="1228" max="1228" width="11" style="9" customWidth="1"/>
    <col min="1229" max="1229" width="9.85546875" style="9" customWidth="1"/>
    <col min="1230" max="1248" width="12.28515625" style="9"/>
    <col min="1249" max="1249" width="9.85546875" style="9" customWidth="1"/>
    <col min="1250" max="1251" width="12.28515625" style="9"/>
    <col min="1252" max="1252" width="10" style="9" customWidth="1"/>
    <col min="1253" max="1253" width="9.5703125" style="9" customWidth="1"/>
    <col min="1254" max="1267" width="12.28515625" style="9"/>
    <col min="1268" max="1268" width="8.85546875" style="9" customWidth="1"/>
    <col min="1269" max="1269" width="9.28515625" style="9" customWidth="1"/>
    <col min="1270" max="1270" width="9.5703125" style="9" customWidth="1"/>
    <col min="1271" max="1271" width="10" style="9" customWidth="1"/>
    <col min="1272" max="1272" width="8.7109375" style="9" customWidth="1"/>
    <col min="1273" max="1273" width="9.7109375" style="9" customWidth="1"/>
    <col min="1274" max="1274" width="9.85546875" style="9" customWidth="1"/>
    <col min="1275" max="1478" width="12.28515625" style="9"/>
    <col min="1479" max="1479" width="6.7109375" style="9" customWidth="1"/>
    <col min="1480" max="1480" width="44.28515625" style="9" customWidth="1"/>
    <col min="1481" max="1481" width="12.28515625" style="9"/>
    <col min="1482" max="1482" width="10.42578125" style="9" customWidth="1"/>
    <col min="1483" max="1483" width="10.140625" style="9" customWidth="1"/>
    <col min="1484" max="1484" width="11" style="9" customWidth="1"/>
    <col min="1485" max="1485" width="9.85546875" style="9" customWidth="1"/>
    <col min="1486" max="1504" width="12.28515625" style="9"/>
    <col min="1505" max="1505" width="9.85546875" style="9" customWidth="1"/>
    <col min="1506" max="1507" width="12.28515625" style="9"/>
    <col min="1508" max="1508" width="10" style="9" customWidth="1"/>
    <col min="1509" max="1509" width="9.5703125" style="9" customWidth="1"/>
    <col min="1510" max="1523" width="12.28515625" style="9"/>
    <col min="1524" max="1524" width="8.85546875" style="9" customWidth="1"/>
    <col min="1525" max="1525" width="9.28515625" style="9" customWidth="1"/>
    <col min="1526" max="1526" width="9.5703125" style="9" customWidth="1"/>
    <col min="1527" max="1527" width="10" style="9" customWidth="1"/>
    <col min="1528" max="1528" width="8.7109375" style="9" customWidth="1"/>
    <col min="1529" max="1529" width="9.7109375" style="9" customWidth="1"/>
    <col min="1530" max="1530" width="9.85546875" style="9" customWidth="1"/>
    <col min="1531" max="1734" width="12.28515625" style="9"/>
    <col min="1735" max="1735" width="6.7109375" style="9" customWidth="1"/>
    <col min="1736" max="1736" width="44.28515625" style="9" customWidth="1"/>
    <col min="1737" max="1737" width="12.28515625" style="9"/>
    <col min="1738" max="1738" width="10.42578125" style="9" customWidth="1"/>
    <col min="1739" max="1739" width="10.140625" style="9" customWidth="1"/>
    <col min="1740" max="1740" width="11" style="9" customWidth="1"/>
    <col min="1741" max="1741" width="9.85546875" style="9" customWidth="1"/>
    <col min="1742" max="1760" width="12.28515625" style="9"/>
    <col min="1761" max="1761" width="9.85546875" style="9" customWidth="1"/>
    <col min="1762" max="1763" width="12.28515625" style="9"/>
    <col min="1764" max="1764" width="10" style="9" customWidth="1"/>
    <col min="1765" max="1765" width="9.5703125" style="9" customWidth="1"/>
    <col min="1766" max="1779" width="12.28515625" style="9"/>
    <col min="1780" max="1780" width="8.85546875" style="9" customWidth="1"/>
    <col min="1781" max="1781" width="9.28515625" style="9" customWidth="1"/>
    <col min="1782" max="1782" width="9.5703125" style="9" customWidth="1"/>
    <col min="1783" max="1783" width="10" style="9" customWidth="1"/>
    <col min="1784" max="1784" width="8.7109375" style="9" customWidth="1"/>
    <col min="1785" max="1785" width="9.7109375" style="9" customWidth="1"/>
    <col min="1786" max="1786" width="9.85546875" style="9" customWidth="1"/>
    <col min="1787" max="1990" width="12.28515625" style="9"/>
    <col min="1991" max="1991" width="6.7109375" style="9" customWidth="1"/>
    <col min="1992" max="1992" width="44.28515625" style="9" customWidth="1"/>
    <col min="1993" max="1993" width="12.28515625" style="9"/>
    <col min="1994" max="1994" width="10.42578125" style="9" customWidth="1"/>
    <col min="1995" max="1995" width="10.140625" style="9" customWidth="1"/>
    <col min="1996" max="1996" width="11" style="9" customWidth="1"/>
    <col min="1997" max="1997" width="9.85546875" style="9" customWidth="1"/>
    <col min="1998" max="2016" width="12.28515625" style="9"/>
    <col min="2017" max="2017" width="9.85546875" style="9" customWidth="1"/>
    <col min="2018" max="2019" width="12.28515625" style="9"/>
    <col min="2020" max="2020" width="10" style="9" customWidth="1"/>
    <col min="2021" max="2021" width="9.5703125" style="9" customWidth="1"/>
    <col min="2022" max="2035" width="12.28515625" style="9"/>
    <col min="2036" max="2036" width="8.85546875" style="9" customWidth="1"/>
    <col min="2037" max="2037" width="9.28515625" style="9" customWidth="1"/>
    <col min="2038" max="2038" width="9.5703125" style="9" customWidth="1"/>
    <col min="2039" max="2039" width="10" style="9" customWidth="1"/>
    <col min="2040" max="2040" width="8.7109375" style="9" customWidth="1"/>
    <col min="2041" max="2041" width="9.7109375" style="9" customWidth="1"/>
    <col min="2042" max="2042" width="9.85546875" style="9" customWidth="1"/>
    <col min="2043" max="2246" width="12.28515625" style="9"/>
    <col min="2247" max="2247" width="6.7109375" style="9" customWidth="1"/>
    <col min="2248" max="2248" width="44.28515625" style="9" customWidth="1"/>
    <col min="2249" max="2249" width="12.28515625" style="9"/>
    <col min="2250" max="2250" width="10.42578125" style="9" customWidth="1"/>
    <col min="2251" max="2251" width="10.140625" style="9" customWidth="1"/>
    <col min="2252" max="2252" width="11" style="9" customWidth="1"/>
    <col min="2253" max="2253" width="9.85546875" style="9" customWidth="1"/>
    <col min="2254" max="2272" width="12.28515625" style="9"/>
    <col min="2273" max="2273" width="9.85546875" style="9" customWidth="1"/>
    <col min="2274" max="2275" width="12.28515625" style="9"/>
    <col min="2276" max="2276" width="10" style="9" customWidth="1"/>
    <col min="2277" max="2277" width="9.5703125" style="9" customWidth="1"/>
    <col min="2278" max="2291" width="12.28515625" style="9"/>
    <col min="2292" max="2292" width="8.85546875" style="9" customWidth="1"/>
    <col min="2293" max="2293" width="9.28515625" style="9" customWidth="1"/>
    <col min="2294" max="2294" width="9.5703125" style="9" customWidth="1"/>
    <col min="2295" max="2295" width="10" style="9" customWidth="1"/>
    <col min="2296" max="2296" width="8.7109375" style="9" customWidth="1"/>
    <col min="2297" max="2297" width="9.7109375" style="9" customWidth="1"/>
    <col min="2298" max="2298" width="9.85546875" style="9" customWidth="1"/>
    <col min="2299" max="2502" width="12.28515625" style="9"/>
    <col min="2503" max="2503" width="6.7109375" style="9" customWidth="1"/>
    <col min="2504" max="2504" width="44.28515625" style="9" customWidth="1"/>
    <col min="2505" max="2505" width="12.28515625" style="9"/>
    <col min="2506" max="2506" width="10.42578125" style="9" customWidth="1"/>
    <col min="2507" max="2507" width="10.140625" style="9" customWidth="1"/>
    <col min="2508" max="2508" width="11" style="9" customWidth="1"/>
    <col min="2509" max="2509" width="9.85546875" style="9" customWidth="1"/>
    <col min="2510" max="2528" width="12.28515625" style="9"/>
    <col min="2529" max="2529" width="9.85546875" style="9" customWidth="1"/>
    <col min="2530" max="2531" width="12.28515625" style="9"/>
    <col min="2532" max="2532" width="10" style="9" customWidth="1"/>
    <col min="2533" max="2533" width="9.5703125" style="9" customWidth="1"/>
    <col min="2534" max="2547" width="12.28515625" style="9"/>
    <col min="2548" max="2548" width="8.85546875" style="9" customWidth="1"/>
    <col min="2549" max="2549" width="9.28515625" style="9" customWidth="1"/>
    <col min="2550" max="2550" width="9.5703125" style="9" customWidth="1"/>
    <col min="2551" max="2551" width="10" style="9" customWidth="1"/>
    <col min="2552" max="2552" width="8.7109375" style="9" customWidth="1"/>
    <col min="2553" max="2553" width="9.7109375" style="9" customWidth="1"/>
    <col min="2554" max="2554" width="9.85546875" style="9" customWidth="1"/>
    <col min="2555" max="2758" width="12.28515625" style="9"/>
    <col min="2759" max="2759" width="6.7109375" style="9" customWidth="1"/>
    <col min="2760" max="2760" width="44.28515625" style="9" customWidth="1"/>
    <col min="2761" max="2761" width="12.28515625" style="9"/>
    <col min="2762" max="2762" width="10.42578125" style="9" customWidth="1"/>
    <col min="2763" max="2763" width="10.140625" style="9" customWidth="1"/>
    <col min="2764" max="2764" width="11" style="9" customWidth="1"/>
    <col min="2765" max="2765" width="9.85546875" style="9" customWidth="1"/>
    <col min="2766" max="2784" width="12.28515625" style="9"/>
    <col min="2785" max="2785" width="9.85546875" style="9" customWidth="1"/>
    <col min="2786" max="2787" width="12.28515625" style="9"/>
    <col min="2788" max="2788" width="10" style="9" customWidth="1"/>
    <col min="2789" max="2789" width="9.5703125" style="9" customWidth="1"/>
    <col min="2790" max="2803" width="12.28515625" style="9"/>
    <col min="2804" max="2804" width="8.85546875" style="9" customWidth="1"/>
    <col min="2805" max="2805" width="9.28515625" style="9" customWidth="1"/>
    <col min="2806" max="2806" width="9.5703125" style="9" customWidth="1"/>
    <col min="2807" max="2807" width="10" style="9" customWidth="1"/>
    <col min="2808" max="2808" width="8.7109375" style="9" customWidth="1"/>
    <col min="2809" max="2809" width="9.7109375" style="9" customWidth="1"/>
    <col min="2810" max="2810" width="9.85546875" style="9" customWidth="1"/>
    <col min="2811" max="3014" width="12.28515625" style="9"/>
    <col min="3015" max="3015" width="6.7109375" style="9" customWidth="1"/>
    <col min="3016" max="3016" width="44.28515625" style="9" customWidth="1"/>
    <col min="3017" max="3017" width="12.28515625" style="9"/>
    <col min="3018" max="3018" width="10.42578125" style="9" customWidth="1"/>
    <col min="3019" max="3019" width="10.140625" style="9" customWidth="1"/>
    <col min="3020" max="3020" width="11" style="9" customWidth="1"/>
    <col min="3021" max="3021" width="9.85546875" style="9" customWidth="1"/>
    <col min="3022" max="3040" width="12.28515625" style="9"/>
    <col min="3041" max="3041" width="9.85546875" style="9" customWidth="1"/>
    <col min="3042" max="3043" width="12.28515625" style="9"/>
    <col min="3044" max="3044" width="10" style="9" customWidth="1"/>
    <col min="3045" max="3045" width="9.5703125" style="9" customWidth="1"/>
    <col min="3046" max="3059" width="12.28515625" style="9"/>
    <col min="3060" max="3060" width="8.85546875" style="9" customWidth="1"/>
    <col min="3061" max="3061" width="9.28515625" style="9" customWidth="1"/>
    <col min="3062" max="3062" width="9.5703125" style="9" customWidth="1"/>
    <col min="3063" max="3063" width="10" style="9" customWidth="1"/>
    <col min="3064" max="3064" width="8.7109375" style="9" customWidth="1"/>
    <col min="3065" max="3065" width="9.7109375" style="9" customWidth="1"/>
    <col min="3066" max="3066" width="9.85546875" style="9" customWidth="1"/>
    <col min="3067" max="3270" width="12.28515625" style="9"/>
    <col min="3271" max="3271" width="6.7109375" style="9" customWidth="1"/>
    <col min="3272" max="3272" width="44.28515625" style="9" customWidth="1"/>
    <col min="3273" max="3273" width="12.28515625" style="9"/>
    <col min="3274" max="3274" width="10.42578125" style="9" customWidth="1"/>
    <col min="3275" max="3275" width="10.140625" style="9" customWidth="1"/>
    <col min="3276" max="3276" width="11" style="9" customWidth="1"/>
    <col min="3277" max="3277" width="9.85546875" style="9" customWidth="1"/>
    <col min="3278" max="3296" width="12.28515625" style="9"/>
    <col min="3297" max="3297" width="9.85546875" style="9" customWidth="1"/>
    <col min="3298" max="3299" width="12.28515625" style="9"/>
    <col min="3300" max="3300" width="10" style="9" customWidth="1"/>
    <col min="3301" max="3301" width="9.5703125" style="9" customWidth="1"/>
    <col min="3302" max="3315" width="12.28515625" style="9"/>
    <col min="3316" max="3316" width="8.85546875" style="9" customWidth="1"/>
    <col min="3317" max="3317" width="9.28515625" style="9" customWidth="1"/>
    <col min="3318" max="3318" width="9.5703125" style="9" customWidth="1"/>
    <col min="3319" max="3319" width="10" style="9" customWidth="1"/>
    <col min="3320" max="3320" width="8.7109375" style="9" customWidth="1"/>
    <col min="3321" max="3321" width="9.7109375" style="9" customWidth="1"/>
    <col min="3322" max="3322" width="9.85546875" style="9" customWidth="1"/>
    <col min="3323" max="3526" width="12.28515625" style="9"/>
    <col min="3527" max="3527" width="6.7109375" style="9" customWidth="1"/>
    <col min="3528" max="3528" width="44.28515625" style="9" customWidth="1"/>
    <col min="3529" max="3529" width="12.28515625" style="9"/>
    <col min="3530" max="3530" width="10.42578125" style="9" customWidth="1"/>
    <col min="3531" max="3531" width="10.140625" style="9" customWidth="1"/>
    <col min="3532" max="3532" width="11" style="9" customWidth="1"/>
    <col min="3533" max="3533" width="9.85546875" style="9" customWidth="1"/>
    <col min="3534" max="3552" width="12.28515625" style="9"/>
    <col min="3553" max="3553" width="9.85546875" style="9" customWidth="1"/>
    <col min="3554" max="3555" width="12.28515625" style="9"/>
    <col min="3556" max="3556" width="10" style="9" customWidth="1"/>
    <col min="3557" max="3557" width="9.5703125" style="9" customWidth="1"/>
    <col min="3558" max="3571" width="12.28515625" style="9"/>
    <col min="3572" max="3572" width="8.85546875" style="9" customWidth="1"/>
    <col min="3573" max="3573" width="9.28515625" style="9" customWidth="1"/>
    <col min="3574" max="3574" width="9.5703125" style="9" customWidth="1"/>
    <col min="3575" max="3575" width="10" style="9" customWidth="1"/>
    <col min="3576" max="3576" width="8.7109375" style="9" customWidth="1"/>
    <col min="3577" max="3577" width="9.7109375" style="9" customWidth="1"/>
    <col min="3578" max="3578" width="9.85546875" style="9" customWidth="1"/>
    <col min="3579" max="3782" width="12.28515625" style="9"/>
    <col min="3783" max="3783" width="6.7109375" style="9" customWidth="1"/>
    <col min="3784" max="3784" width="44.28515625" style="9" customWidth="1"/>
    <col min="3785" max="3785" width="12.28515625" style="9"/>
    <col min="3786" max="3786" width="10.42578125" style="9" customWidth="1"/>
    <col min="3787" max="3787" width="10.140625" style="9" customWidth="1"/>
    <col min="3788" max="3788" width="11" style="9" customWidth="1"/>
    <col min="3789" max="3789" width="9.85546875" style="9" customWidth="1"/>
    <col min="3790" max="3808" width="12.28515625" style="9"/>
    <col min="3809" max="3809" width="9.85546875" style="9" customWidth="1"/>
    <col min="3810" max="3811" width="12.28515625" style="9"/>
    <col min="3812" max="3812" width="10" style="9" customWidth="1"/>
    <col min="3813" max="3813" width="9.5703125" style="9" customWidth="1"/>
    <col min="3814" max="3827" width="12.28515625" style="9"/>
    <col min="3828" max="3828" width="8.85546875" style="9" customWidth="1"/>
    <col min="3829" max="3829" width="9.28515625" style="9" customWidth="1"/>
    <col min="3830" max="3830" width="9.5703125" style="9" customWidth="1"/>
    <col min="3831" max="3831" width="10" style="9" customWidth="1"/>
    <col min="3832" max="3832" width="8.7109375" style="9" customWidth="1"/>
    <col min="3833" max="3833" width="9.7109375" style="9" customWidth="1"/>
    <col min="3834" max="3834" width="9.85546875" style="9" customWidth="1"/>
    <col min="3835" max="4038" width="12.28515625" style="9"/>
    <col min="4039" max="4039" width="6.7109375" style="9" customWidth="1"/>
    <col min="4040" max="4040" width="44.28515625" style="9" customWidth="1"/>
    <col min="4041" max="4041" width="12.28515625" style="9"/>
    <col min="4042" max="4042" width="10.42578125" style="9" customWidth="1"/>
    <col min="4043" max="4043" width="10.140625" style="9" customWidth="1"/>
    <col min="4044" max="4044" width="11" style="9" customWidth="1"/>
    <col min="4045" max="4045" width="9.85546875" style="9" customWidth="1"/>
    <col min="4046" max="4064" width="12.28515625" style="9"/>
    <col min="4065" max="4065" width="9.85546875" style="9" customWidth="1"/>
    <col min="4066" max="4067" width="12.28515625" style="9"/>
    <col min="4068" max="4068" width="10" style="9" customWidth="1"/>
    <col min="4069" max="4069" width="9.5703125" style="9" customWidth="1"/>
    <col min="4070" max="4083" width="12.28515625" style="9"/>
    <col min="4084" max="4084" width="8.85546875" style="9" customWidth="1"/>
    <col min="4085" max="4085" width="9.28515625" style="9" customWidth="1"/>
    <col min="4086" max="4086" width="9.5703125" style="9" customWidth="1"/>
    <col min="4087" max="4087" width="10" style="9" customWidth="1"/>
    <col min="4088" max="4088" width="8.7109375" style="9" customWidth="1"/>
    <col min="4089" max="4089" width="9.7109375" style="9" customWidth="1"/>
    <col min="4090" max="4090" width="9.85546875" style="9" customWidth="1"/>
    <col min="4091" max="4294" width="12.28515625" style="9"/>
    <col min="4295" max="4295" width="6.7109375" style="9" customWidth="1"/>
    <col min="4296" max="4296" width="44.28515625" style="9" customWidth="1"/>
    <col min="4297" max="4297" width="12.28515625" style="9"/>
    <col min="4298" max="4298" width="10.42578125" style="9" customWidth="1"/>
    <col min="4299" max="4299" width="10.140625" style="9" customWidth="1"/>
    <col min="4300" max="4300" width="11" style="9" customWidth="1"/>
    <col min="4301" max="4301" width="9.85546875" style="9" customWidth="1"/>
    <col min="4302" max="4320" width="12.28515625" style="9"/>
    <col min="4321" max="4321" width="9.85546875" style="9" customWidth="1"/>
    <col min="4322" max="4323" width="12.28515625" style="9"/>
    <col min="4324" max="4324" width="10" style="9" customWidth="1"/>
    <col min="4325" max="4325" width="9.5703125" style="9" customWidth="1"/>
    <col min="4326" max="4339" width="12.28515625" style="9"/>
    <col min="4340" max="4340" width="8.85546875" style="9" customWidth="1"/>
    <col min="4341" max="4341" width="9.28515625" style="9" customWidth="1"/>
    <col min="4342" max="4342" width="9.5703125" style="9" customWidth="1"/>
    <col min="4343" max="4343" width="10" style="9" customWidth="1"/>
    <col min="4344" max="4344" width="8.7109375" style="9" customWidth="1"/>
    <col min="4345" max="4345" width="9.7109375" style="9" customWidth="1"/>
    <col min="4346" max="4346" width="9.85546875" style="9" customWidth="1"/>
    <col min="4347" max="4550" width="12.28515625" style="9"/>
    <col min="4551" max="4551" width="6.7109375" style="9" customWidth="1"/>
    <col min="4552" max="4552" width="44.28515625" style="9" customWidth="1"/>
    <col min="4553" max="4553" width="12.28515625" style="9"/>
    <col min="4554" max="4554" width="10.42578125" style="9" customWidth="1"/>
    <col min="4555" max="4555" width="10.140625" style="9" customWidth="1"/>
    <col min="4556" max="4556" width="11" style="9" customWidth="1"/>
    <col min="4557" max="4557" width="9.85546875" style="9" customWidth="1"/>
    <col min="4558" max="4576" width="12.28515625" style="9"/>
    <col min="4577" max="4577" width="9.85546875" style="9" customWidth="1"/>
    <col min="4578" max="4579" width="12.28515625" style="9"/>
    <col min="4580" max="4580" width="10" style="9" customWidth="1"/>
    <col min="4581" max="4581" width="9.5703125" style="9" customWidth="1"/>
    <col min="4582" max="4595" width="12.28515625" style="9"/>
    <col min="4596" max="4596" width="8.85546875" style="9" customWidth="1"/>
    <col min="4597" max="4597" width="9.28515625" style="9" customWidth="1"/>
    <col min="4598" max="4598" width="9.5703125" style="9" customWidth="1"/>
    <col min="4599" max="4599" width="10" style="9" customWidth="1"/>
    <col min="4600" max="4600" width="8.7109375" style="9" customWidth="1"/>
    <col min="4601" max="4601" width="9.7109375" style="9" customWidth="1"/>
    <col min="4602" max="4602" width="9.85546875" style="9" customWidth="1"/>
    <col min="4603" max="4806" width="12.28515625" style="9"/>
    <col min="4807" max="4807" width="6.7109375" style="9" customWidth="1"/>
    <col min="4808" max="4808" width="44.28515625" style="9" customWidth="1"/>
    <col min="4809" max="4809" width="12.28515625" style="9"/>
    <col min="4810" max="4810" width="10.42578125" style="9" customWidth="1"/>
    <col min="4811" max="4811" width="10.140625" style="9" customWidth="1"/>
    <col min="4812" max="4812" width="11" style="9" customWidth="1"/>
    <col min="4813" max="4813" width="9.85546875" style="9" customWidth="1"/>
    <col min="4814" max="4832" width="12.28515625" style="9"/>
    <col min="4833" max="4833" width="9.85546875" style="9" customWidth="1"/>
    <col min="4834" max="4835" width="12.28515625" style="9"/>
    <col min="4836" max="4836" width="10" style="9" customWidth="1"/>
    <col min="4837" max="4837" width="9.5703125" style="9" customWidth="1"/>
    <col min="4838" max="4851" width="12.28515625" style="9"/>
    <col min="4852" max="4852" width="8.85546875" style="9" customWidth="1"/>
    <col min="4853" max="4853" width="9.28515625" style="9" customWidth="1"/>
    <col min="4854" max="4854" width="9.5703125" style="9" customWidth="1"/>
    <col min="4855" max="4855" width="10" style="9" customWidth="1"/>
    <col min="4856" max="4856" width="8.7109375" style="9" customWidth="1"/>
    <col min="4857" max="4857" width="9.7109375" style="9" customWidth="1"/>
    <col min="4858" max="4858" width="9.85546875" style="9" customWidth="1"/>
    <col min="4859" max="5062" width="12.28515625" style="9"/>
    <col min="5063" max="5063" width="6.7109375" style="9" customWidth="1"/>
    <col min="5064" max="5064" width="44.28515625" style="9" customWidth="1"/>
    <col min="5065" max="5065" width="12.28515625" style="9"/>
    <col min="5066" max="5066" width="10.42578125" style="9" customWidth="1"/>
    <col min="5067" max="5067" width="10.140625" style="9" customWidth="1"/>
    <col min="5068" max="5068" width="11" style="9" customWidth="1"/>
    <col min="5069" max="5069" width="9.85546875" style="9" customWidth="1"/>
    <col min="5070" max="5088" width="12.28515625" style="9"/>
    <col min="5089" max="5089" width="9.85546875" style="9" customWidth="1"/>
    <col min="5090" max="5091" width="12.28515625" style="9"/>
    <col min="5092" max="5092" width="10" style="9" customWidth="1"/>
    <col min="5093" max="5093" width="9.5703125" style="9" customWidth="1"/>
    <col min="5094" max="5107" width="12.28515625" style="9"/>
    <col min="5108" max="5108" width="8.85546875" style="9" customWidth="1"/>
    <col min="5109" max="5109" width="9.28515625" style="9" customWidth="1"/>
    <col min="5110" max="5110" width="9.5703125" style="9" customWidth="1"/>
    <col min="5111" max="5111" width="10" style="9" customWidth="1"/>
    <col min="5112" max="5112" width="8.7109375" style="9" customWidth="1"/>
    <col min="5113" max="5113" width="9.7109375" style="9" customWidth="1"/>
    <col min="5114" max="5114" width="9.85546875" style="9" customWidth="1"/>
    <col min="5115" max="5318" width="12.28515625" style="9"/>
    <col min="5319" max="5319" width="6.7109375" style="9" customWidth="1"/>
    <col min="5320" max="5320" width="44.28515625" style="9" customWidth="1"/>
    <col min="5321" max="5321" width="12.28515625" style="9"/>
    <col min="5322" max="5322" width="10.42578125" style="9" customWidth="1"/>
    <col min="5323" max="5323" width="10.140625" style="9" customWidth="1"/>
    <col min="5324" max="5324" width="11" style="9" customWidth="1"/>
    <col min="5325" max="5325" width="9.85546875" style="9" customWidth="1"/>
    <col min="5326" max="5344" width="12.28515625" style="9"/>
    <col min="5345" max="5345" width="9.85546875" style="9" customWidth="1"/>
    <col min="5346" max="5347" width="12.28515625" style="9"/>
    <col min="5348" max="5348" width="10" style="9" customWidth="1"/>
    <col min="5349" max="5349" width="9.5703125" style="9" customWidth="1"/>
    <col min="5350" max="5363" width="12.28515625" style="9"/>
    <col min="5364" max="5364" width="8.85546875" style="9" customWidth="1"/>
    <col min="5365" max="5365" width="9.28515625" style="9" customWidth="1"/>
    <col min="5366" max="5366" width="9.5703125" style="9" customWidth="1"/>
    <col min="5367" max="5367" width="10" style="9" customWidth="1"/>
    <col min="5368" max="5368" width="8.7109375" style="9" customWidth="1"/>
    <col min="5369" max="5369" width="9.7109375" style="9" customWidth="1"/>
    <col min="5370" max="5370" width="9.85546875" style="9" customWidth="1"/>
    <col min="5371" max="5574" width="12.28515625" style="9"/>
    <col min="5575" max="5575" width="6.7109375" style="9" customWidth="1"/>
    <col min="5576" max="5576" width="44.28515625" style="9" customWidth="1"/>
    <col min="5577" max="5577" width="12.28515625" style="9"/>
    <col min="5578" max="5578" width="10.42578125" style="9" customWidth="1"/>
    <col min="5579" max="5579" width="10.140625" style="9" customWidth="1"/>
    <col min="5580" max="5580" width="11" style="9" customWidth="1"/>
    <col min="5581" max="5581" width="9.85546875" style="9" customWidth="1"/>
    <col min="5582" max="5600" width="12.28515625" style="9"/>
    <col min="5601" max="5601" width="9.85546875" style="9" customWidth="1"/>
    <col min="5602" max="5603" width="12.28515625" style="9"/>
    <col min="5604" max="5604" width="10" style="9" customWidth="1"/>
    <col min="5605" max="5605" width="9.5703125" style="9" customWidth="1"/>
    <col min="5606" max="5619" width="12.28515625" style="9"/>
    <col min="5620" max="5620" width="8.85546875" style="9" customWidth="1"/>
    <col min="5621" max="5621" width="9.28515625" style="9" customWidth="1"/>
    <col min="5622" max="5622" width="9.5703125" style="9" customWidth="1"/>
    <col min="5623" max="5623" width="10" style="9" customWidth="1"/>
    <col min="5624" max="5624" width="8.7109375" style="9" customWidth="1"/>
    <col min="5625" max="5625" width="9.7109375" style="9" customWidth="1"/>
    <col min="5626" max="5626" width="9.85546875" style="9" customWidth="1"/>
    <col min="5627" max="5830" width="12.28515625" style="9"/>
    <col min="5831" max="5831" width="6.7109375" style="9" customWidth="1"/>
    <col min="5832" max="5832" width="44.28515625" style="9" customWidth="1"/>
    <col min="5833" max="5833" width="12.28515625" style="9"/>
    <col min="5834" max="5834" width="10.42578125" style="9" customWidth="1"/>
    <col min="5835" max="5835" width="10.140625" style="9" customWidth="1"/>
    <col min="5836" max="5836" width="11" style="9" customWidth="1"/>
    <col min="5837" max="5837" width="9.85546875" style="9" customWidth="1"/>
    <col min="5838" max="5856" width="12.28515625" style="9"/>
    <col min="5857" max="5857" width="9.85546875" style="9" customWidth="1"/>
    <col min="5858" max="5859" width="12.28515625" style="9"/>
    <col min="5860" max="5860" width="10" style="9" customWidth="1"/>
    <col min="5861" max="5861" width="9.5703125" style="9" customWidth="1"/>
    <col min="5862" max="5875" width="12.28515625" style="9"/>
    <col min="5876" max="5876" width="8.85546875" style="9" customWidth="1"/>
    <col min="5877" max="5877" width="9.28515625" style="9" customWidth="1"/>
    <col min="5878" max="5878" width="9.5703125" style="9" customWidth="1"/>
    <col min="5879" max="5879" width="10" style="9" customWidth="1"/>
    <col min="5880" max="5880" width="8.7109375" style="9" customWidth="1"/>
    <col min="5881" max="5881" width="9.7109375" style="9" customWidth="1"/>
    <col min="5882" max="5882" width="9.85546875" style="9" customWidth="1"/>
    <col min="5883" max="6086" width="12.28515625" style="9"/>
    <col min="6087" max="6087" width="6.7109375" style="9" customWidth="1"/>
    <col min="6088" max="6088" width="44.28515625" style="9" customWidth="1"/>
    <col min="6089" max="6089" width="12.28515625" style="9"/>
    <col min="6090" max="6090" width="10.42578125" style="9" customWidth="1"/>
    <col min="6091" max="6091" width="10.140625" style="9" customWidth="1"/>
    <col min="6092" max="6092" width="11" style="9" customWidth="1"/>
    <col min="6093" max="6093" width="9.85546875" style="9" customWidth="1"/>
    <col min="6094" max="6112" width="12.28515625" style="9"/>
    <col min="6113" max="6113" width="9.85546875" style="9" customWidth="1"/>
    <col min="6114" max="6115" width="12.28515625" style="9"/>
    <col min="6116" max="6116" width="10" style="9" customWidth="1"/>
    <col min="6117" max="6117" width="9.5703125" style="9" customWidth="1"/>
    <col min="6118" max="6131" width="12.28515625" style="9"/>
    <col min="6132" max="6132" width="8.85546875" style="9" customWidth="1"/>
    <col min="6133" max="6133" width="9.28515625" style="9" customWidth="1"/>
    <col min="6134" max="6134" width="9.5703125" style="9" customWidth="1"/>
    <col min="6135" max="6135" width="10" style="9" customWidth="1"/>
    <col min="6136" max="6136" width="8.7109375" style="9" customWidth="1"/>
    <col min="6137" max="6137" width="9.7109375" style="9" customWidth="1"/>
    <col min="6138" max="6138" width="9.85546875" style="9" customWidth="1"/>
    <col min="6139" max="6342" width="12.28515625" style="9"/>
    <col min="6343" max="6343" width="6.7109375" style="9" customWidth="1"/>
    <col min="6344" max="6344" width="44.28515625" style="9" customWidth="1"/>
    <col min="6345" max="6345" width="12.28515625" style="9"/>
    <col min="6346" max="6346" width="10.42578125" style="9" customWidth="1"/>
    <col min="6347" max="6347" width="10.140625" style="9" customWidth="1"/>
    <col min="6348" max="6348" width="11" style="9" customWidth="1"/>
    <col min="6349" max="6349" width="9.85546875" style="9" customWidth="1"/>
    <col min="6350" max="6368" width="12.28515625" style="9"/>
    <col min="6369" max="6369" width="9.85546875" style="9" customWidth="1"/>
    <col min="6370" max="6371" width="12.28515625" style="9"/>
    <col min="6372" max="6372" width="10" style="9" customWidth="1"/>
    <col min="6373" max="6373" width="9.5703125" style="9" customWidth="1"/>
    <col min="6374" max="6387" width="12.28515625" style="9"/>
    <col min="6388" max="6388" width="8.85546875" style="9" customWidth="1"/>
    <col min="6389" max="6389" width="9.28515625" style="9" customWidth="1"/>
    <col min="6390" max="6390" width="9.5703125" style="9" customWidth="1"/>
    <col min="6391" max="6391" width="10" style="9" customWidth="1"/>
    <col min="6392" max="6392" width="8.7109375" style="9" customWidth="1"/>
    <col min="6393" max="6393" width="9.7109375" style="9" customWidth="1"/>
    <col min="6394" max="6394" width="9.85546875" style="9" customWidth="1"/>
    <col min="6395" max="6598" width="12.28515625" style="9"/>
    <col min="6599" max="6599" width="6.7109375" style="9" customWidth="1"/>
    <col min="6600" max="6600" width="44.28515625" style="9" customWidth="1"/>
    <col min="6601" max="6601" width="12.28515625" style="9"/>
    <col min="6602" max="6602" width="10.42578125" style="9" customWidth="1"/>
    <col min="6603" max="6603" width="10.140625" style="9" customWidth="1"/>
    <col min="6604" max="6604" width="11" style="9" customWidth="1"/>
    <col min="6605" max="6605" width="9.85546875" style="9" customWidth="1"/>
    <col min="6606" max="6624" width="12.28515625" style="9"/>
    <col min="6625" max="6625" width="9.85546875" style="9" customWidth="1"/>
    <col min="6626" max="6627" width="12.28515625" style="9"/>
    <col min="6628" max="6628" width="10" style="9" customWidth="1"/>
    <col min="6629" max="6629" width="9.5703125" style="9" customWidth="1"/>
    <col min="6630" max="6643" width="12.28515625" style="9"/>
    <col min="6644" max="6644" width="8.85546875" style="9" customWidth="1"/>
    <col min="6645" max="6645" width="9.28515625" style="9" customWidth="1"/>
    <col min="6646" max="6646" width="9.5703125" style="9" customWidth="1"/>
    <col min="6647" max="6647" width="10" style="9" customWidth="1"/>
    <col min="6648" max="6648" width="8.7109375" style="9" customWidth="1"/>
    <col min="6649" max="6649" width="9.7109375" style="9" customWidth="1"/>
    <col min="6650" max="6650" width="9.85546875" style="9" customWidth="1"/>
    <col min="6651" max="6854" width="12.28515625" style="9"/>
    <col min="6855" max="6855" width="6.7109375" style="9" customWidth="1"/>
    <col min="6856" max="6856" width="44.28515625" style="9" customWidth="1"/>
    <col min="6857" max="6857" width="12.28515625" style="9"/>
    <col min="6858" max="6858" width="10.42578125" style="9" customWidth="1"/>
    <col min="6859" max="6859" width="10.140625" style="9" customWidth="1"/>
    <col min="6860" max="6860" width="11" style="9" customWidth="1"/>
    <col min="6861" max="6861" width="9.85546875" style="9" customWidth="1"/>
    <col min="6862" max="6880" width="12.28515625" style="9"/>
    <col min="6881" max="6881" width="9.85546875" style="9" customWidth="1"/>
    <col min="6882" max="6883" width="12.28515625" style="9"/>
    <col min="6884" max="6884" width="10" style="9" customWidth="1"/>
    <col min="6885" max="6885" width="9.5703125" style="9" customWidth="1"/>
    <col min="6886" max="6899" width="12.28515625" style="9"/>
    <col min="6900" max="6900" width="8.85546875" style="9" customWidth="1"/>
    <col min="6901" max="6901" width="9.28515625" style="9" customWidth="1"/>
    <col min="6902" max="6902" width="9.5703125" style="9" customWidth="1"/>
    <col min="6903" max="6903" width="10" style="9" customWidth="1"/>
    <col min="6904" max="6904" width="8.7109375" style="9" customWidth="1"/>
    <col min="6905" max="6905" width="9.7109375" style="9" customWidth="1"/>
    <col min="6906" max="6906" width="9.85546875" style="9" customWidth="1"/>
    <col min="6907" max="7110" width="12.28515625" style="9"/>
    <col min="7111" max="7111" width="6.7109375" style="9" customWidth="1"/>
    <col min="7112" max="7112" width="44.28515625" style="9" customWidth="1"/>
    <col min="7113" max="7113" width="12.28515625" style="9"/>
    <col min="7114" max="7114" width="10.42578125" style="9" customWidth="1"/>
    <col min="7115" max="7115" width="10.140625" style="9" customWidth="1"/>
    <col min="7116" max="7116" width="11" style="9" customWidth="1"/>
    <col min="7117" max="7117" width="9.85546875" style="9" customWidth="1"/>
    <col min="7118" max="7136" width="12.28515625" style="9"/>
    <col min="7137" max="7137" width="9.85546875" style="9" customWidth="1"/>
    <col min="7138" max="7139" width="12.28515625" style="9"/>
    <col min="7140" max="7140" width="10" style="9" customWidth="1"/>
    <col min="7141" max="7141" width="9.5703125" style="9" customWidth="1"/>
    <col min="7142" max="7155" width="12.28515625" style="9"/>
    <col min="7156" max="7156" width="8.85546875" style="9" customWidth="1"/>
    <col min="7157" max="7157" width="9.28515625" style="9" customWidth="1"/>
    <col min="7158" max="7158" width="9.5703125" style="9" customWidth="1"/>
    <col min="7159" max="7159" width="10" style="9" customWidth="1"/>
    <col min="7160" max="7160" width="8.7109375" style="9" customWidth="1"/>
    <col min="7161" max="7161" width="9.7109375" style="9" customWidth="1"/>
    <col min="7162" max="7162" width="9.85546875" style="9" customWidth="1"/>
    <col min="7163" max="7366" width="12.28515625" style="9"/>
    <col min="7367" max="7367" width="6.7109375" style="9" customWidth="1"/>
    <col min="7368" max="7368" width="44.28515625" style="9" customWidth="1"/>
    <col min="7369" max="7369" width="12.28515625" style="9"/>
    <col min="7370" max="7370" width="10.42578125" style="9" customWidth="1"/>
    <col min="7371" max="7371" width="10.140625" style="9" customWidth="1"/>
    <col min="7372" max="7372" width="11" style="9" customWidth="1"/>
    <col min="7373" max="7373" width="9.85546875" style="9" customWidth="1"/>
    <col min="7374" max="7392" width="12.28515625" style="9"/>
    <col min="7393" max="7393" width="9.85546875" style="9" customWidth="1"/>
    <col min="7394" max="7395" width="12.28515625" style="9"/>
    <col min="7396" max="7396" width="10" style="9" customWidth="1"/>
    <col min="7397" max="7397" width="9.5703125" style="9" customWidth="1"/>
    <col min="7398" max="7411" width="12.28515625" style="9"/>
    <col min="7412" max="7412" width="8.85546875" style="9" customWidth="1"/>
    <col min="7413" max="7413" width="9.28515625" style="9" customWidth="1"/>
    <col min="7414" max="7414" width="9.5703125" style="9" customWidth="1"/>
    <col min="7415" max="7415" width="10" style="9" customWidth="1"/>
    <col min="7416" max="7416" width="8.7109375" style="9" customWidth="1"/>
    <col min="7417" max="7417" width="9.7109375" style="9" customWidth="1"/>
    <col min="7418" max="7418" width="9.85546875" style="9" customWidth="1"/>
    <col min="7419" max="7622" width="12.28515625" style="9"/>
    <col min="7623" max="7623" width="6.7109375" style="9" customWidth="1"/>
    <col min="7624" max="7624" width="44.28515625" style="9" customWidth="1"/>
    <col min="7625" max="7625" width="12.28515625" style="9"/>
    <col min="7626" max="7626" width="10.42578125" style="9" customWidth="1"/>
    <col min="7627" max="7627" width="10.140625" style="9" customWidth="1"/>
    <col min="7628" max="7628" width="11" style="9" customWidth="1"/>
    <col min="7629" max="7629" width="9.85546875" style="9" customWidth="1"/>
    <col min="7630" max="7648" width="12.28515625" style="9"/>
    <col min="7649" max="7649" width="9.85546875" style="9" customWidth="1"/>
    <col min="7650" max="7651" width="12.28515625" style="9"/>
    <col min="7652" max="7652" width="10" style="9" customWidth="1"/>
    <col min="7653" max="7653" width="9.5703125" style="9" customWidth="1"/>
    <col min="7654" max="7667" width="12.28515625" style="9"/>
    <col min="7668" max="7668" width="8.85546875" style="9" customWidth="1"/>
    <col min="7669" max="7669" width="9.28515625" style="9" customWidth="1"/>
    <col min="7670" max="7670" width="9.5703125" style="9" customWidth="1"/>
    <col min="7671" max="7671" width="10" style="9" customWidth="1"/>
    <col min="7672" max="7672" width="8.7109375" style="9" customWidth="1"/>
    <col min="7673" max="7673" width="9.7109375" style="9" customWidth="1"/>
    <col min="7674" max="7674" width="9.85546875" style="9" customWidth="1"/>
    <col min="7675" max="7878" width="12.28515625" style="9"/>
    <col min="7879" max="7879" width="6.7109375" style="9" customWidth="1"/>
    <col min="7880" max="7880" width="44.28515625" style="9" customWidth="1"/>
    <col min="7881" max="7881" width="12.28515625" style="9"/>
    <col min="7882" max="7882" width="10.42578125" style="9" customWidth="1"/>
    <col min="7883" max="7883" width="10.140625" style="9" customWidth="1"/>
    <col min="7884" max="7884" width="11" style="9" customWidth="1"/>
    <col min="7885" max="7885" width="9.85546875" style="9" customWidth="1"/>
    <col min="7886" max="7904" width="12.28515625" style="9"/>
    <col min="7905" max="7905" width="9.85546875" style="9" customWidth="1"/>
    <col min="7906" max="7907" width="12.28515625" style="9"/>
    <col min="7908" max="7908" width="10" style="9" customWidth="1"/>
    <col min="7909" max="7909" width="9.5703125" style="9" customWidth="1"/>
    <col min="7910" max="7923" width="12.28515625" style="9"/>
    <col min="7924" max="7924" width="8.85546875" style="9" customWidth="1"/>
    <col min="7925" max="7925" width="9.28515625" style="9" customWidth="1"/>
    <col min="7926" max="7926" width="9.5703125" style="9" customWidth="1"/>
    <col min="7927" max="7927" width="10" style="9" customWidth="1"/>
    <col min="7928" max="7928" width="8.7109375" style="9" customWidth="1"/>
    <col min="7929" max="7929" width="9.7109375" style="9" customWidth="1"/>
    <col min="7930" max="7930" width="9.85546875" style="9" customWidth="1"/>
    <col min="7931" max="8134" width="12.28515625" style="9"/>
    <col min="8135" max="8135" width="6.7109375" style="9" customWidth="1"/>
    <col min="8136" max="8136" width="44.28515625" style="9" customWidth="1"/>
    <col min="8137" max="8137" width="12.28515625" style="9"/>
    <col min="8138" max="8138" width="10.42578125" style="9" customWidth="1"/>
    <col min="8139" max="8139" width="10.140625" style="9" customWidth="1"/>
    <col min="8140" max="8140" width="11" style="9" customWidth="1"/>
    <col min="8141" max="8141" width="9.85546875" style="9" customWidth="1"/>
    <col min="8142" max="8160" width="12.28515625" style="9"/>
    <col min="8161" max="8161" width="9.85546875" style="9" customWidth="1"/>
    <col min="8162" max="8163" width="12.28515625" style="9"/>
    <col min="8164" max="8164" width="10" style="9" customWidth="1"/>
    <col min="8165" max="8165" width="9.5703125" style="9" customWidth="1"/>
    <col min="8166" max="8179" width="12.28515625" style="9"/>
    <col min="8180" max="8180" width="8.85546875" style="9" customWidth="1"/>
    <col min="8181" max="8181" width="9.28515625" style="9" customWidth="1"/>
    <col min="8182" max="8182" width="9.5703125" style="9" customWidth="1"/>
    <col min="8183" max="8183" width="10" style="9" customWidth="1"/>
    <col min="8184" max="8184" width="8.7109375" style="9" customWidth="1"/>
    <col min="8185" max="8185" width="9.7109375" style="9" customWidth="1"/>
    <col min="8186" max="8186" width="9.85546875" style="9" customWidth="1"/>
    <col min="8187" max="8390" width="12.28515625" style="9"/>
    <col min="8391" max="8391" width="6.7109375" style="9" customWidth="1"/>
    <col min="8392" max="8392" width="44.28515625" style="9" customWidth="1"/>
    <col min="8393" max="8393" width="12.28515625" style="9"/>
    <col min="8394" max="8394" width="10.42578125" style="9" customWidth="1"/>
    <col min="8395" max="8395" width="10.140625" style="9" customWidth="1"/>
    <col min="8396" max="8396" width="11" style="9" customWidth="1"/>
    <col min="8397" max="8397" width="9.85546875" style="9" customWidth="1"/>
    <col min="8398" max="8416" width="12.28515625" style="9"/>
    <col min="8417" max="8417" width="9.85546875" style="9" customWidth="1"/>
    <col min="8418" max="8419" width="12.28515625" style="9"/>
    <col min="8420" max="8420" width="10" style="9" customWidth="1"/>
    <col min="8421" max="8421" width="9.5703125" style="9" customWidth="1"/>
    <col min="8422" max="8435" width="12.28515625" style="9"/>
    <col min="8436" max="8436" width="8.85546875" style="9" customWidth="1"/>
    <col min="8437" max="8437" width="9.28515625" style="9" customWidth="1"/>
    <col min="8438" max="8438" width="9.5703125" style="9" customWidth="1"/>
    <col min="8439" max="8439" width="10" style="9" customWidth="1"/>
    <col min="8440" max="8440" width="8.7109375" style="9" customWidth="1"/>
    <col min="8441" max="8441" width="9.7109375" style="9" customWidth="1"/>
    <col min="8442" max="8442" width="9.85546875" style="9" customWidth="1"/>
    <col min="8443" max="8646" width="12.28515625" style="9"/>
    <col min="8647" max="8647" width="6.7109375" style="9" customWidth="1"/>
    <col min="8648" max="8648" width="44.28515625" style="9" customWidth="1"/>
    <col min="8649" max="8649" width="12.28515625" style="9"/>
    <col min="8650" max="8650" width="10.42578125" style="9" customWidth="1"/>
    <col min="8651" max="8651" width="10.140625" style="9" customWidth="1"/>
    <col min="8652" max="8652" width="11" style="9" customWidth="1"/>
    <col min="8653" max="8653" width="9.85546875" style="9" customWidth="1"/>
    <col min="8654" max="8672" width="12.28515625" style="9"/>
    <col min="8673" max="8673" width="9.85546875" style="9" customWidth="1"/>
    <col min="8674" max="8675" width="12.28515625" style="9"/>
    <col min="8676" max="8676" width="10" style="9" customWidth="1"/>
    <col min="8677" max="8677" width="9.5703125" style="9" customWidth="1"/>
    <col min="8678" max="8691" width="12.28515625" style="9"/>
    <col min="8692" max="8692" width="8.85546875" style="9" customWidth="1"/>
    <col min="8693" max="8693" width="9.28515625" style="9" customWidth="1"/>
    <col min="8694" max="8694" width="9.5703125" style="9" customWidth="1"/>
    <col min="8695" max="8695" width="10" style="9" customWidth="1"/>
    <col min="8696" max="8696" width="8.7109375" style="9" customWidth="1"/>
    <col min="8697" max="8697" width="9.7109375" style="9" customWidth="1"/>
    <col min="8698" max="8698" width="9.85546875" style="9" customWidth="1"/>
    <col min="8699" max="8902" width="12.28515625" style="9"/>
    <col min="8903" max="8903" width="6.7109375" style="9" customWidth="1"/>
    <col min="8904" max="8904" width="44.28515625" style="9" customWidth="1"/>
    <col min="8905" max="8905" width="12.28515625" style="9"/>
    <col min="8906" max="8906" width="10.42578125" style="9" customWidth="1"/>
    <col min="8907" max="8907" width="10.140625" style="9" customWidth="1"/>
    <col min="8908" max="8908" width="11" style="9" customWidth="1"/>
    <col min="8909" max="8909" width="9.85546875" style="9" customWidth="1"/>
    <col min="8910" max="8928" width="12.28515625" style="9"/>
    <col min="8929" max="8929" width="9.85546875" style="9" customWidth="1"/>
    <col min="8930" max="8931" width="12.28515625" style="9"/>
    <col min="8932" max="8932" width="10" style="9" customWidth="1"/>
    <col min="8933" max="8933" width="9.5703125" style="9" customWidth="1"/>
    <col min="8934" max="8947" width="12.28515625" style="9"/>
    <col min="8948" max="8948" width="8.85546875" style="9" customWidth="1"/>
    <col min="8949" max="8949" width="9.28515625" style="9" customWidth="1"/>
    <col min="8950" max="8950" width="9.5703125" style="9" customWidth="1"/>
    <col min="8951" max="8951" width="10" style="9" customWidth="1"/>
    <col min="8952" max="8952" width="8.7109375" style="9" customWidth="1"/>
    <col min="8953" max="8953" width="9.7109375" style="9" customWidth="1"/>
    <col min="8954" max="8954" width="9.85546875" style="9" customWidth="1"/>
    <col min="8955" max="9158" width="12.28515625" style="9"/>
    <col min="9159" max="9159" width="6.7109375" style="9" customWidth="1"/>
    <col min="9160" max="9160" width="44.28515625" style="9" customWidth="1"/>
    <col min="9161" max="9161" width="12.28515625" style="9"/>
    <col min="9162" max="9162" width="10.42578125" style="9" customWidth="1"/>
    <col min="9163" max="9163" width="10.140625" style="9" customWidth="1"/>
    <col min="9164" max="9164" width="11" style="9" customWidth="1"/>
    <col min="9165" max="9165" width="9.85546875" style="9" customWidth="1"/>
    <col min="9166" max="9184" width="12.28515625" style="9"/>
    <col min="9185" max="9185" width="9.85546875" style="9" customWidth="1"/>
    <col min="9186" max="9187" width="12.28515625" style="9"/>
    <col min="9188" max="9188" width="10" style="9" customWidth="1"/>
    <col min="9189" max="9189" width="9.5703125" style="9" customWidth="1"/>
    <col min="9190" max="9203" width="12.28515625" style="9"/>
    <col min="9204" max="9204" width="8.85546875" style="9" customWidth="1"/>
    <col min="9205" max="9205" width="9.28515625" style="9" customWidth="1"/>
    <col min="9206" max="9206" width="9.5703125" style="9" customWidth="1"/>
    <col min="9207" max="9207" width="10" style="9" customWidth="1"/>
    <col min="9208" max="9208" width="8.7109375" style="9" customWidth="1"/>
    <col min="9209" max="9209" width="9.7109375" style="9" customWidth="1"/>
    <col min="9210" max="9210" width="9.85546875" style="9" customWidth="1"/>
    <col min="9211" max="9414" width="12.28515625" style="9"/>
    <col min="9415" max="9415" width="6.7109375" style="9" customWidth="1"/>
    <col min="9416" max="9416" width="44.28515625" style="9" customWidth="1"/>
    <col min="9417" max="9417" width="12.28515625" style="9"/>
    <col min="9418" max="9418" width="10.42578125" style="9" customWidth="1"/>
    <col min="9419" max="9419" width="10.140625" style="9" customWidth="1"/>
    <col min="9420" max="9420" width="11" style="9" customWidth="1"/>
    <col min="9421" max="9421" width="9.85546875" style="9" customWidth="1"/>
    <col min="9422" max="9440" width="12.28515625" style="9"/>
    <col min="9441" max="9441" width="9.85546875" style="9" customWidth="1"/>
    <col min="9442" max="9443" width="12.28515625" style="9"/>
    <col min="9444" max="9444" width="10" style="9" customWidth="1"/>
    <col min="9445" max="9445" width="9.5703125" style="9" customWidth="1"/>
    <col min="9446" max="9459" width="12.28515625" style="9"/>
    <col min="9460" max="9460" width="8.85546875" style="9" customWidth="1"/>
    <col min="9461" max="9461" width="9.28515625" style="9" customWidth="1"/>
    <col min="9462" max="9462" width="9.5703125" style="9" customWidth="1"/>
    <col min="9463" max="9463" width="10" style="9" customWidth="1"/>
    <col min="9464" max="9464" width="8.7109375" style="9" customWidth="1"/>
    <col min="9465" max="9465" width="9.7109375" style="9" customWidth="1"/>
    <col min="9466" max="9466" width="9.85546875" style="9" customWidth="1"/>
    <col min="9467" max="9670" width="12.28515625" style="9"/>
    <col min="9671" max="9671" width="6.7109375" style="9" customWidth="1"/>
    <col min="9672" max="9672" width="44.28515625" style="9" customWidth="1"/>
    <col min="9673" max="9673" width="12.28515625" style="9"/>
    <col min="9674" max="9674" width="10.42578125" style="9" customWidth="1"/>
    <col min="9675" max="9675" width="10.140625" style="9" customWidth="1"/>
    <col min="9676" max="9676" width="11" style="9" customWidth="1"/>
    <col min="9677" max="9677" width="9.85546875" style="9" customWidth="1"/>
    <col min="9678" max="9696" width="12.28515625" style="9"/>
    <col min="9697" max="9697" width="9.85546875" style="9" customWidth="1"/>
    <col min="9698" max="9699" width="12.28515625" style="9"/>
    <col min="9700" max="9700" width="10" style="9" customWidth="1"/>
    <col min="9701" max="9701" width="9.5703125" style="9" customWidth="1"/>
    <col min="9702" max="9715" width="12.28515625" style="9"/>
    <col min="9716" max="9716" width="8.85546875" style="9" customWidth="1"/>
    <col min="9717" max="9717" width="9.28515625" style="9" customWidth="1"/>
    <col min="9718" max="9718" width="9.5703125" style="9" customWidth="1"/>
    <col min="9719" max="9719" width="10" style="9" customWidth="1"/>
    <col min="9720" max="9720" width="8.7109375" style="9" customWidth="1"/>
    <col min="9721" max="9721" width="9.7109375" style="9" customWidth="1"/>
    <col min="9722" max="9722" width="9.85546875" style="9" customWidth="1"/>
    <col min="9723" max="9926" width="12.28515625" style="9"/>
    <col min="9927" max="9927" width="6.7109375" style="9" customWidth="1"/>
    <col min="9928" max="9928" width="44.28515625" style="9" customWidth="1"/>
    <col min="9929" max="9929" width="12.28515625" style="9"/>
    <col min="9930" max="9930" width="10.42578125" style="9" customWidth="1"/>
    <col min="9931" max="9931" width="10.140625" style="9" customWidth="1"/>
    <col min="9932" max="9932" width="11" style="9" customWidth="1"/>
    <col min="9933" max="9933" width="9.85546875" style="9" customWidth="1"/>
    <col min="9934" max="9952" width="12.28515625" style="9"/>
    <col min="9953" max="9953" width="9.85546875" style="9" customWidth="1"/>
    <col min="9954" max="9955" width="12.28515625" style="9"/>
    <col min="9956" max="9956" width="10" style="9" customWidth="1"/>
    <col min="9957" max="9957" width="9.5703125" style="9" customWidth="1"/>
    <col min="9958" max="9971" width="12.28515625" style="9"/>
    <col min="9972" max="9972" width="8.85546875" style="9" customWidth="1"/>
    <col min="9973" max="9973" width="9.28515625" style="9" customWidth="1"/>
    <col min="9974" max="9974" width="9.5703125" style="9" customWidth="1"/>
    <col min="9975" max="9975" width="10" style="9" customWidth="1"/>
    <col min="9976" max="9976" width="8.7109375" style="9" customWidth="1"/>
    <col min="9977" max="9977" width="9.7109375" style="9" customWidth="1"/>
    <col min="9978" max="9978" width="9.85546875" style="9" customWidth="1"/>
    <col min="9979" max="10182" width="12.28515625" style="9"/>
    <col min="10183" max="10183" width="6.7109375" style="9" customWidth="1"/>
    <col min="10184" max="10184" width="44.28515625" style="9" customWidth="1"/>
    <col min="10185" max="10185" width="12.28515625" style="9"/>
    <col min="10186" max="10186" width="10.42578125" style="9" customWidth="1"/>
    <col min="10187" max="10187" width="10.140625" style="9" customWidth="1"/>
    <col min="10188" max="10188" width="11" style="9" customWidth="1"/>
    <col min="10189" max="10189" width="9.85546875" style="9" customWidth="1"/>
    <col min="10190" max="10208" width="12.28515625" style="9"/>
    <col min="10209" max="10209" width="9.85546875" style="9" customWidth="1"/>
    <col min="10210" max="10211" width="12.28515625" style="9"/>
    <col min="10212" max="10212" width="10" style="9" customWidth="1"/>
    <col min="10213" max="10213" width="9.5703125" style="9" customWidth="1"/>
    <col min="10214" max="10227" width="12.28515625" style="9"/>
    <col min="10228" max="10228" width="8.85546875" style="9" customWidth="1"/>
    <col min="10229" max="10229" width="9.28515625" style="9" customWidth="1"/>
    <col min="10230" max="10230" width="9.5703125" style="9" customWidth="1"/>
    <col min="10231" max="10231" width="10" style="9" customWidth="1"/>
    <col min="10232" max="10232" width="8.7109375" style="9" customWidth="1"/>
    <col min="10233" max="10233" width="9.7109375" style="9" customWidth="1"/>
    <col min="10234" max="10234" width="9.85546875" style="9" customWidth="1"/>
    <col min="10235" max="10438" width="12.28515625" style="9"/>
    <col min="10439" max="10439" width="6.7109375" style="9" customWidth="1"/>
    <col min="10440" max="10440" width="44.28515625" style="9" customWidth="1"/>
    <col min="10441" max="10441" width="12.28515625" style="9"/>
    <col min="10442" max="10442" width="10.42578125" style="9" customWidth="1"/>
    <col min="10443" max="10443" width="10.140625" style="9" customWidth="1"/>
    <col min="10444" max="10444" width="11" style="9" customWidth="1"/>
    <col min="10445" max="10445" width="9.85546875" style="9" customWidth="1"/>
    <col min="10446" max="10464" width="12.28515625" style="9"/>
    <col min="10465" max="10465" width="9.85546875" style="9" customWidth="1"/>
    <col min="10466" max="10467" width="12.28515625" style="9"/>
    <col min="10468" max="10468" width="10" style="9" customWidth="1"/>
    <col min="10469" max="10469" width="9.5703125" style="9" customWidth="1"/>
    <col min="10470" max="10483" width="12.28515625" style="9"/>
    <col min="10484" max="10484" width="8.85546875" style="9" customWidth="1"/>
    <col min="10485" max="10485" width="9.28515625" style="9" customWidth="1"/>
    <col min="10486" max="10486" width="9.5703125" style="9" customWidth="1"/>
    <col min="10487" max="10487" width="10" style="9" customWidth="1"/>
    <col min="10488" max="10488" width="8.7109375" style="9" customWidth="1"/>
    <col min="10489" max="10489" width="9.7109375" style="9" customWidth="1"/>
    <col min="10490" max="10490" width="9.85546875" style="9" customWidth="1"/>
    <col min="10491" max="10694" width="12.28515625" style="9"/>
    <col min="10695" max="10695" width="6.7109375" style="9" customWidth="1"/>
    <col min="10696" max="10696" width="44.28515625" style="9" customWidth="1"/>
    <col min="10697" max="10697" width="12.28515625" style="9"/>
    <col min="10698" max="10698" width="10.42578125" style="9" customWidth="1"/>
    <col min="10699" max="10699" width="10.140625" style="9" customWidth="1"/>
    <col min="10700" max="10700" width="11" style="9" customWidth="1"/>
    <col min="10701" max="10701" width="9.85546875" style="9" customWidth="1"/>
    <col min="10702" max="10720" width="12.28515625" style="9"/>
    <col min="10721" max="10721" width="9.85546875" style="9" customWidth="1"/>
    <col min="10722" max="10723" width="12.28515625" style="9"/>
    <col min="10724" max="10724" width="10" style="9" customWidth="1"/>
    <col min="10725" max="10725" width="9.5703125" style="9" customWidth="1"/>
    <col min="10726" max="10739" width="12.28515625" style="9"/>
    <col min="10740" max="10740" width="8.85546875" style="9" customWidth="1"/>
    <col min="10741" max="10741" width="9.28515625" style="9" customWidth="1"/>
    <col min="10742" max="10742" width="9.5703125" style="9" customWidth="1"/>
    <col min="10743" max="10743" width="10" style="9" customWidth="1"/>
    <col min="10744" max="10744" width="8.7109375" style="9" customWidth="1"/>
    <col min="10745" max="10745" width="9.7109375" style="9" customWidth="1"/>
    <col min="10746" max="10746" width="9.85546875" style="9" customWidth="1"/>
    <col min="10747" max="10950" width="12.28515625" style="9"/>
    <col min="10951" max="10951" width="6.7109375" style="9" customWidth="1"/>
    <col min="10952" max="10952" width="44.28515625" style="9" customWidth="1"/>
    <col min="10953" max="10953" width="12.28515625" style="9"/>
    <col min="10954" max="10954" width="10.42578125" style="9" customWidth="1"/>
    <col min="10955" max="10955" width="10.140625" style="9" customWidth="1"/>
    <col min="10956" max="10956" width="11" style="9" customWidth="1"/>
    <col min="10957" max="10957" width="9.85546875" style="9" customWidth="1"/>
    <col min="10958" max="10976" width="12.28515625" style="9"/>
    <col min="10977" max="10977" width="9.85546875" style="9" customWidth="1"/>
    <col min="10978" max="10979" width="12.28515625" style="9"/>
    <col min="10980" max="10980" width="10" style="9" customWidth="1"/>
    <col min="10981" max="10981" width="9.5703125" style="9" customWidth="1"/>
    <col min="10982" max="10995" width="12.28515625" style="9"/>
    <col min="10996" max="10996" width="8.85546875" style="9" customWidth="1"/>
    <col min="10997" max="10997" width="9.28515625" style="9" customWidth="1"/>
    <col min="10998" max="10998" width="9.5703125" style="9" customWidth="1"/>
    <col min="10999" max="10999" width="10" style="9" customWidth="1"/>
    <col min="11000" max="11000" width="8.7109375" style="9" customWidth="1"/>
    <col min="11001" max="11001" width="9.7109375" style="9" customWidth="1"/>
    <col min="11002" max="11002" width="9.85546875" style="9" customWidth="1"/>
    <col min="11003" max="11206" width="12.28515625" style="9"/>
    <col min="11207" max="11207" width="6.7109375" style="9" customWidth="1"/>
    <col min="11208" max="11208" width="44.28515625" style="9" customWidth="1"/>
    <col min="11209" max="11209" width="12.28515625" style="9"/>
    <col min="11210" max="11210" width="10.42578125" style="9" customWidth="1"/>
    <col min="11211" max="11211" width="10.140625" style="9" customWidth="1"/>
    <col min="11212" max="11212" width="11" style="9" customWidth="1"/>
    <col min="11213" max="11213" width="9.85546875" style="9" customWidth="1"/>
    <col min="11214" max="11232" width="12.28515625" style="9"/>
    <col min="11233" max="11233" width="9.85546875" style="9" customWidth="1"/>
    <col min="11234" max="11235" width="12.28515625" style="9"/>
    <col min="11236" max="11236" width="10" style="9" customWidth="1"/>
    <col min="11237" max="11237" width="9.5703125" style="9" customWidth="1"/>
    <col min="11238" max="11251" width="12.28515625" style="9"/>
    <col min="11252" max="11252" width="8.85546875" style="9" customWidth="1"/>
    <col min="11253" max="11253" width="9.28515625" style="9" customWidth="1"/>
    <col min="11254" max="11254" width="9.5703125" style="9" customWidth="1"/>
    <col min="11255" max="11255" width="10" style="9" customWidth="1"/>
    <col min="11256" max="11256" width="8.7109375" style="9" customWidth="1"/>
    <col min="11257" max="11257" width="9.7109375" style="9" customWidth="1"/>
    <col min="11258" max="11258" width="9.85546875" style="9" customWidth="1"/>
    <col min="11259" max="11462" width="12.28515625" style="9"/>
    <col min="11463" max="11463" width="6.7109375" style="9" customWidth="1"/>
    <col min="11464" max="11464" width="44.28515625" style="9" customWidth="1"/>
    <col min="11465" max="11465" width="12.28515625" style="9"/>
    <col min="11466" max="11466" width="10.42578125" style="9" customWidth="1"/>
    <col min="11467" max="11467" width="10.140625" style="9" customWidth="1"/>
    <col min="11468" max="11468" width="11" style="9" customWidth="1"/>
    <col min="11469" max="11469" width="9.85546875" style="9" customWidth="1"/>
    <col min="11470" max="11488" width="12.28515625" style="9"/>
    <col min="11489" max="11489" width="9.85546875" style="9" customWidth="1"/>
    <col min="11490" max="11491" width="12.28515625" style="9"/>
    <col min="11492" max="11492" width="10" style="9" customWidth="1"/>
    <col min="11493" max="11493" width="9.5703125" style="9" customWidth="1"/>
    <col min="11494" max="11507" width="12.28515625" style="9"/>
    <col min="11508" max="11508" width="8.85546875" style="9" customWidth="1"/>
    <col min="11509" max="11509" width="9.28515625" style="9" customWidth="1"/>
    <col min="11510" max="11510" width="9.5703125" style="9" customWidth="1"/>
    <col min="11511" max="11511" width="10" style="9" customWidth="1"/>
    <col min="11512" max="11512" width="8.7109375" style="9" customWidth="1"/>
    <col min="11513" max="11513" width="9.7109375" style="9" customWidth="1"/>
    <col min="11514" max="11514" width="9.85546875" style="9" customWidth="1"/>
    <col min="11515" max="11718" width="12.28515625" style="9"/>
    <col min="11719" max="11719" width="6.7109375" style="9" customWidth="1"/>
    <col min="11720" max="11720" width="44.28515625" style="9" customWidth="1"/>
    <col min="11721" max="11721" width="12.28515625" style="9"/>
    <col min="11722" max="11722" width="10.42578125" style="9" customWidth="1"/>
    <col min="11723" max="11723" width="10.140625" style="9" customWidth="1"/>
    <col min="11724" max="11724" width="11" style="9" customWidth="1"/>
    <col min="11725" max="11725" width="9.85546875" style="9" customWidth="1"/>
    <col min="11726" max="11744" width="12.28515625" style="9"/>
    <col min="11745" max="11745" width="9.85546875" style="9" customWidth="1"/>
    <col min="11746" max="11747" width="12.28515625" style="9"/>
    <col min="11748" max="11748" width="10" style="9" customWidth="1"/>
    <col min="11749" max="11749" width="9.5703125" style="9" customWidth="1"/>
    <col min="11750" max="11763" width="12.28515625" style="9"/>
    <col min="11764" max="11764" width="8.85546875" style="9" customWidth="1"/>
    <col min="11765" max="11765" width="9.28515625" style="9" customWidth="1"/>
    <col min="11766" max="11766" width="9.5703125" style="9" customWidth="1"/>
    <col min="11767" max="11767" width="10" style="9" customWidth="1"/>
    <col min="11768" max="11768" width="8.7109375" style="9" customWidth="1"/>
    <col min="11769" max="11769" width="9.7109375" style="9" customWidth="1"/>
    <col min="11770" max="11770" width="9.85546875" style="9" customWidth="1"/>
    <col min="11771" max="11974" width="12.28515625" style="9"/>
    <col min="11975" max="11975" width="6.7109375" style="9" customWidth="1"/>
    <col min="11976" max="11976" width="44.28515625" style="9" customWidth="1"/>
    <col min="11977" max="11977" width="12.28515625" style="9"/>
    <col min="11978" max="11978" width="10.42578125" style="9" customWidth="1"/>
    <col min="11979" max="11979" width="10.140625" style="9" customWidth="1"/>
    <col min="11980" max="11980" width="11" style="9" customWidth="1"/>
    <col min="11981" max="11981" width="9.85546875" style="9" customWidth="1"/>
    <col min="11982" max="12000" width="12.28515625" style="9"/>
    <col min="12001" max="12001" width="9.85546875" style="9" customWidth="1"/>
    <col min="12002" max="12003" width="12.28515625" style="9"/>
    <col min="12004" max="12004" width="10" style="9" customWidth="1"/>
    <col min="12005" max="12005" width="9.5703125" style="9" customWidth="1"/>
    <col min="12006" max="12019" width="12.28515625" style="9"/>
    <col min="12020" max="12020" width="8.85546875" style="9" customWidth="1"/>
    <col min="12021" max="12021" width="9.28515625" style="9" customWidth="1"/>
    <col min="12022" max="12022" width="9.5703125" style="9" customWidth="1"/>
    <col min="12023" max="12023" width="10" style="9" customWidth="1"/>
    <col min="12024" max="12024" width="8.7109375" style="9" customWidth="1"/>
    <col min="12025" max="12025" width="9.7109375" style="9" customWidth="1"/>
    <col min="12026" max="12026" width="9.85546875" style="9" customWidth="1"/>
    <col min="12027" max="12230" width="12.28515625" style="9"/>
    <col min="12231" max="12231" width="6.7109375" style="9" customWidth="1"/>
    <col min="12232" max="12232" width="44.28515625" style="9" customWidth="1"/>
    <col min="12233" max="12233" width="12.28515625" style="9"/>
    <col min="12234" max="12234" width="10.42578125" style="9" customWidth="1"/>
    <col min="12235" max="12235" width="10.140625" style="9" customWidth="1"/>
    <col min="12236" max="12236" width="11" style="9" customWidth="1"/>
    <col min="12237" max="12237" width="9.85546875" style="9" customWidth="1"/>
    <col min="12238" max="12256" width="12.28515625" style="9"/>
    <col min="12257" max="12257" width="9.85546875" style="9" customWidth="1"/>
    <col min="12258" max="12259" width="12.28515625" style="9"/>
    <col min="12260" max="12260" width="10" style="9" customWidth="1"/>
    <col min="12261" max="12261" width="9.5703125" style="9" customWidth="1"/>
    <col min="12262" max="12275" width="12.28515625" style="9"/>
    <col min="12276" max="12276" width="8.85546875" style="9" customWidth="1"/>
    <col min="12277" max="12277" width="9.28515625" style="9" customWidth="1"/>
    <col min="12278" max="12278" width="9.5703125" style="9" customWidth="1"/>
    <col min="12279" max="12279" width="10" style="9" customWidth="1"/>
    <col min="12280" max="12280" width="8.7109375" style="9" customWidth="1"/>
    <col min="12281" max="12281" width="9.7109375" style="9" customWidth="1"/>
    <col min="12282" max="12282" width="9.85546875" style="9" customWidth="1"/>
    <col min="12283" max="12486" width="12.28515625" style="9"/>
    <col min="12487" max="12487" width="6.7109375" style="9" customWidth="1"/>
    <col min="12488" max="12488" width="44.28515625" style="9" customWidth="1"/>
    <col min="12489" max="12489" width="12.28515625" style="9"/>
    <col min="12490" max="12490" width="10.42578125" style="9" customWidth="1"/>
    <col min="12491" max="12491" width="10.140625" style="9" customWidth="1"/>
    <col min="12492" max="12492" width="11" style="9" customWidth="1"/>
    <col min="12493" max="12493" width="9.85546875" style="9" customWidth="1"/>
    <col min="12494" max="12512" width="12.28515625" style="9"/>
    <col min="12513" max="12513" width="9.85546875" style="9" customWidth="1"/>
    <col min="12514" max="12515" width="12.28515625" style="9"/>
    <col min="12516" max="12516" width="10" style="9" customWidth="1"/>
    <col min="12517" max="12517" width="9.5703125" style="9" customWidth="1"/>
    <col min="12518" max="12531" width="12.28515625" style="9"/>
    <col min="12532" max="12532" width="8.85546875" style="9" customWidth="1"/>
    <col min="12533" max="12533" width="9.28515625" style="9" customWidth="1"/>
    <col min="12534" max="12534" width="9.5703125" style="9" customWidth="1"/>
    <col min="12535" max="12535" width="10" style="9" customWidth="1"/>
    <col min="12536" max="12536" width="8.7109375" style="9" customWidth="1"/>
    <col min="12537" max="12537" width="9.7109375" style="9" customWidth="1"/>
    <col min="12538" max="12538" width="9.85546875" style="9" customWidth="1"/>
    <col min="12539" max="12742" width="12.28515625" style="9"/>
    <col min="12743" max="12743" width="6.7109375" style="9" customWidth="1"/>
    <col min="12744" max="12744" width="44.28515625" style="9" customWidth="1"/>
    <col min="12745" max="12745" width="12.28515625" style="9"/>
    <col min="12746" max="12746" width="10.42578125" style="9" customWidth="1"/>
    <col min="12747" max="12747" width="10.140625" style="9" customWidth="1"/>
    <col min="12748" max="12748" width="11" style="9" customWidth="1"/>
    <col min="12749" max="12749" width="9.85546875" style="9" customWidth="1"/>
    <col min="12750" max="12768" width="12.28515625" style="9"/>
    <col min="12769" max="12769" width="9.85546875" style="9" customWidth="1"/>
    <col min="12770" max="12771" width="12.28515625" style="9"/>
    <col min="12772" max="12772" width="10" style="9" customWidth="1"/>
    <col min="12773" max="12773" width="9.5703125" style="9" customWidth="1"/>
    <col min="12774" max="12787" width="12.28515625" style="9"/>
    <col min="12788" max="12788" width="8.85546875" style="9" customWidth="1"/>
    <col min="12789" max="12789" width="9.28515625" style="9" customWidth="1"/>
    <col min="12790" max="12790" width="9.5703125" style="9" customWidth="1"/>
    <col min="12791" max="12791" width="10" style="9" customWidth="1"/>
    <col min="12792" max="12792" width="8.7109375" style="9" customWidth="1"/>
    <col min="12793" max="12793" width="9.7109375" style="9" customWidth="1"/>
    <col min="12794" max="12794" width="9.85546875" style="9" customWidth="1"/>
    <col min="12795" max="12998" width="12.28515625" style="9"/>
    <col min="12999" max="12999" width="6.7109375" style="9" customWidth="1"/>
    <col min="13000" max="13000" width="44.28515625" style="9" customWidth="1"/>
    <col min="13001" max="13001" width="12.28515625" style="9"/>
    <col min="13002" max="13002" width="10.42578125" style="9" customWidth="1"/>
    <col min="13003" max="13003" width="10.140625" style="9" customWidth="1"/>
    <col min="13004" max="13004" width="11" style="9" customWidth="1"/>
    <col min="13005" max="13005" width="9.85546875" style="9" customWidth="1"/>
    <col min="13006" max="13024" width="12.28515625" style="9"/>
    <col min="13025" max="13025" width="9.85546875" style="9" customWidth="1"/>
    <col min="13026" max="13027" width="12.28515625" style="9"/>
    <col min="13028" max="13028" width="10" style="9" customWidth="1"/>
    <col min="13029" max="13029" width="9.5703125" style="9" customWidth="1"/>
    <col min="13030" max="13043" width="12.28515625" style="9"/>
    <col min="13044" max="13044" width="8.85546875" style="9" customWidth="1"/>
    <col min="13045" max="13045" width="9.28515625" style="9" customWidth="1"/>
    <col min="13046" max="13046" width="9.5703125" style="9" customWidth="1"/>
    <col min="13047" max="13047" width="10" style="9" customWidth="1"/>
    <col min="13048" max="13048" width="8.7109375" style="9" customWidth="1"/>
    <col min="13049" max="13049" width="9.7109375" style="9" customWidth="1"/>
    <col min="13050" max="13050" width="9.85546875" style="9" customWidth="1"/>
    <col min="13051" max="13254" width="12.28515625" style="9"/>
    <col min="13255" max="13255" width="6.7109375" style="9" customWidth="1"/>
    <col min="13256" max="13256" width="44.28515625" style="9" customWidth="1"/>
    <col min="13257" max="13257" width="12.28515625" style="9"/>
    <col min="13258" max="13258" width="10.42578125" style="9" customWidth="1"/>
    <col min="13259" max="13259" width="10.140625" style="9" customWidth="1"/>
    <col min="13260" max="13260" width="11" style="9" customWidth="1"/>
    <col min="13261" max="13261" width="9.85546875" style="9" customWidth="1"/>
    <col min="13262" max="13280" width="12.28515625" style="9"/>
    <col min="13281" max="13281" width="9.85546875" style="9" customWidth="1"/>
    <col min="13282" max="13283" width="12.28515625" style="9"/>
    <col min="13284" max="13284" width="10" style="9" customWidth="1"/>
    <col min="13285" max="13285" width="9.5703125" style="9" customWidth="1"/>
    <col min="13286" max="13299" width="12.28515625" style="9"/>
    <col min="13300" max="13300" width="8.85546875" style="9" customWidth="1"/>
    <col min="13301" max="13301" width="9.28515625" style="9" customWidth="1"/>
    <col min="13302" max="13302" width="9.5703125" style="9" customWidth="1"/>
    <col min="13303" max="13303" width="10" style="9" customWidth="1"/>
    <col min="13304" max="13304" width="8.7109375" style="9" customWidth="1"/>
    <col min="13305" max="13305" width="9.7109375" style="9" customWidth="1"/>
    <col min="13306" max="13306" width="9.85546875" style="9" customWidth="1"/>
    <col min="13307" max="13510" width="12.28515625" style="9"/>
    <col min="13511" max="13511" width="6.7109375" style="9" customWidth="1"/>
    <col min="13512" max="13512" width="44.28515625" style="9" customWidth="1"/>
    <col min="13513" max="13513" width="12.28515625" style="9"/>
    <col min="13514" max="13514" width="10.42578125" style="9" customWidth="1"/>
    <col min="13515" max="13515" width="10.140625" style="9" customWidth="1"/>
    <col min="13516" max="13516" width="11" style="9" customWidth="1"/>
    <col min="13517" max="13517" width="9.85546875" style="9" customWidth="1"/>
    <col min="13518" max="13536" width="12.28515625" style="9"/>
    <col min="13537" max="13537" width="9.85546875" style="9" customWidth="1"/>
    <col min="13538" max="13539" width="12.28515625" style="9"/>
    <col min="13540" max="13540" width="10" style="9" customWidth="1"/>
    <col min="13541" max="13541" width="9.5703125" style="9" customWidth="1"/>
    <col min="13542" max="13555" width="12.28515625" style="9"/>
    <col min="13556" max="13556" width="8.85546875" style="9" customWidth="1"/>
    <col min="13557" max="13557" width="9.28515625" style="9" customWidth="1"/>
    <col min="13558" max="13558" width="9.5703125" style="9" customWidth="1"/>
    <col min="13559" max="13559" width="10" style="9" customWidth="1"/>
    <col min="13560" max="13560" width="8.7109375" style="9" customWidth="1"/>
    <col min="13561" max="13561" width="9.7109375" style="9" customWidth="1"/>
    <col min="13562" max="13562" width="9.85546875" style="9" customWidth="1"/>
    <col min="13563" max="13766" width="12.28515625" style="9"/>
    <col min="13767" max="13767" width="6.7109375" style="9" customWidth="1"/>
    <col min="13768" max="13768" width="44.28515625" style="9" customWidth="1"/>
    <col min="13769" max="13769" width="12.28515625" style="9"/>
    <col min="13770" max="13770" width="10.42578125" style="9" customWidth="1"/>
    <col min="13771" max="13771" width="10.140625" style="9" customWidth="1"/>
    <col min="13772" max="13772" width="11" style="9" customWidth="1"/>
    <col min="13773" max="13773" width="9.85546875" style="9" customWidth="1"/>
    <col min="13774" max="13792" width="12.28515625" style="9"/>
    <col min="13793" max="13793" width="9.85546875" style="9" customWidth="1"/>
    <col min="13794" max="13795" width="12.28515625" style="9"/>
    <col min="13796" max="13796" width="10" style="9" customWidth="1"/>
    <col min="13797" max="13797" width="9.5703125" style="9" customWidth="1"/>
    <col min="13798" max="13811" width="12.28515625" style="9"/>
    <col min="13812" max="13812" width="8.85546875" style="9" customWidth="1"/>
    <col min="13813" max="13813" width="9.28515625" style="9" customWidth="1"/>
    <col min="13814" max="13814" width="9.5703125" style="9" customWidth="1"/>
    <col min="13815" max="13815" width="10" style="9" customWidth="1"/>
    <col min="13816" max="13816" width="8.7109375" style="9" customWidth="1"/>
    <col min="13817" max="13817" width="9.7109375" style="9" customWidth="1"/>
    <col min="13818" max="13818" width="9.85546875" style="9" customWidth="1"/>
    <col min="13819" max="14022" width="12.28515625" style="9"/>
    <col min="14023" max="14023" width="6.7109375" style="9" customWidth="1"/>
    <col min="14024" max="14024" width="44.28515625" style="9" customWidth="1"/>
    <col min="14025" max="14025" width="12.28515625" style="9"/>
    <col min="14026" max="14026" width="10.42578125" style="9" customWidth="1"/>
    <col min="14027" max="14027" width="10.140625" style="9" customWidth="1"/>
    <col min="14028" max="14028" width="11" style="9" customWidth="1"/>
    <col min="14029" max="14029" width="9.85546875" style="9" customWidth="1"/>
    <col min="14030" max="14048" width="12.28515625" style="9"/>
    <col min="14049" max="14049" width="9.85546875" style="9" customWidth="1"/>
    <col min="14050" max="14051" width="12.28515625" style="9"/>
    <col min="14052" max="14052" width="10" style="9" customWidth="1"/>
    <col min="14053" max="14053" width="9.5703125" style="9" customWidth="1"/>
    <col min="14054" max="14067" width="12.28515625" style="9"/>
    <col min="14068" max="14068" width="8.85546875" style="9" customWidth="1"/>
    <col min="14069" max="14069" width="9.28515625" style="9" customWidth="1"/>
    <col min="14070" max="14070" width="9.5703125" style="9" customWidth="1"/>
    <col min="14071" max="14071" width="10" style="9" customWidth="1"/>
    <col min="14072" max="14072" width="8.7109375" style="9" customWidth="1"/>
    <col min="14073" max="14073" width="9.7109375" style="9" customWidth="1"/>
    <col min="14074" max="14074" width="9.85546875" style="9" customWidth="1"/>
    <col min="14075" max="14278" width="12.28515625" style="9"/>
    <col min="14279" max="14279" width="6.7109375" style="9" customWidth="1"/>
    <col min="14280" max="14280" width="44.28515625" style="9" customWidth="1"/>
    <col min="14281" max="14281" width="12.28515625" style="9"/>
    <col min="14282" max="14282" width="10.42578125" style="9" customWidth="1"/>
    <col min="14283" max="14283" width="10.140625" style="9" customWidth="1"/>
    <col min="14284" max="14284" width="11" style="9" customWidth="1"/>
    <col min="14285" max="14285" width="9.85546875" style="9" customWidth="1"/>
    <col min="14286" max="14304" width="12.28515625" style="9"/>
    <col min="14305" max="14305" width="9.85546875" style="9" customWidth="1"/>
    <col min="14306" max="14307" width="12.28515625" style="9"/>
    <col min="14308" max="14308" width="10" style="9" customWidth="1"/>
    <col min="14309" max="14309" width="9.5703125" style="9" customWidth="1"/>
    <col min="14310" max="14323" width="12.28515625" style="9"/>
    <col min="14324" max="14324" width="8.85546875" style="9" customWidth="1"/>
    <col min="14325" max="14325" width="9.28515625" style="9" customWidth="1"/>
    <col min="14326" max="14326" width="9.5703125" style="9" customWidth="1"/>
    <col min="14327" max="14327" width="10" style="9" customWidth="1"/>
    <col min="14328" max="14328" width="8.7109375" style="9" customWidth="1"/>
    <col min="14329" max="14329" width="9.7109375" style="9" customWidth="1"/>
    <col min="14330" max="14330" width="9.85546875" style="9" customWidth="1"/>
    <col min="14331" max="14534" width="12.28515625" style="9"/>
    <col min="14535" max="14535" width="6.7109375" style="9" customWidth="1"/>
    <col min="14536" max="14536" width="44.28515625" style="9" customWidth="1"/>
    <col min="14537" max="14537" width="12.28515625" style="9"/>
    <col min="14538" max="14538" width="10.42578125" style="9" customWidth="1"/>
    <col min="14539" max="14539" width="10.140625" style="9" customWidth="1"/>
    <col min="14540" max="14540" width="11" style="9" customWidth="1"/>
    <col min="14541" max="14541" width="9.85546875" style="9" customWidth="1"/>
    <col min="14542" max="14560" width="12.28515625" style="9"/>
    <col min="14561" max="14561" width="9.85546875" style="9" customWidth="1"/>
    <col min="14562" max="14563" width="12.28515625" style="9"/>
    <col min="14564" max="14564" width="10" style="9" customWidth="1"/>
    <col min="14565" max="14565" width="9.5703125" style="9" customWidth="1"/>
    <col min="14566" max="14579" width="12.28515625" style="9"/>
    <col min="14580" max="14580" width="8.85546875" style="9" customWidth="1"/>
    <col min="14581" max="14581" width="9.28515625" style="9" customWidth="1"/>
    <col min="14582" max="14582" width="9.5703125" style="9" customWidth="1"/>
    <col min="14583" max="14583" width="10" style="9" customWidth="1"/>
    <col min="14584" max="14584" width="8.7109375" style="9" customWidth="1"/>
    <col min="14585" max="14585" width="9.7109375" style="9" customWidth="1"/>
    <col min="14586" max="14586" width="9.85546875" style="9" customWidth="1"/>
    <col min="14587" max="14790" width="12.28515625" style="9"/>
    <col min="14791" max="14791" width="6.7109375" style="9" customWidth="1"/>
    <col min="14792" max="14792" width="44.28515625" style="9" customWidth="1"/>
    <col min="14793" max="14793" width="12.28515625" style="9"/>
    <col min="14794" max="14794" width="10.42578125" style="9" customWidth="1"/>
    <col min="14795" max="14795" width="10.140625" style="9" customWidth="1"/>
    <col min="14796" max="14796" width="11" style="9" customWidth="1"/>
    <col min="14797" max="14797" width="9.85546875" style="9" customWidth="1"/>
    <col min="14798" max="14816" width="12.28515625" style="9"/>
    <col min="14817" max="14817" width="9.85546875" style="9" customWidth="1"/>
    <col min="14818" max="14819" width="12.28515625" style="9"/>
    <col min="14820" max="14820" width="10" style="9" customWidth="1"/>
    <col min="14821" max="14821" width="9.5703125" style="9" customWidth="1"/>
    <col min="14822" max="14835" width="12.28515625" style="9"/>
    <col min="14836" max="14836" width="8.85546875" style="9" customWidth="1"/>
    <col min="14837" max="14837" width="9.28515625" style="9" customWidth="1"/>
    <col min="14838" max="14838" width="9.5703125" style="9" customWidth="1"/>
    <col min="14839" max="14839" width="10" style="9" customWidth="1"/>
    <col min="14840" max="14840" width="8.7109375" style="9" customWidth="1"/>
    <col min="14841" max="14841" width="9.7109375" style="9" customWidth="1"/>
    <col min="14842" max="14842" width="9.85546875" style="9" customWidth="1"/>
    <col min="14843" max="15046" width="12.28515625" style="9"/>
    <col min="15047" max="15047" width="6.7109375" style="9" customWidth="1"/>
    <col min="15048" max="15048" width="44.28515625" style="9" customWidth="1"/>
    <col min="15049" max="15049" width="12.28515625" style="9"/>
    <col min="15050" max="15050" width="10.42578125" style="9" customWidth="1"/>
    <col min="15051" max="15051" width="10.140625" style="9" customWidth="1"/>
    <col min="15052" max="15052" width="11" style="9" customWidth="1"/>
    <col min="15053" max="15053" width="9.85546875" style="9" customWidth="1"/>
    <col min="15054" max="15072" width="12.28515625" style="9"/>
    <col min="15073" max="15073" width="9.85546875" style="9" customWidth="1"/>
    <col min="15074" max="15075" width="12.28515625" style="9"/>
    <col min="15076" max="15076" width="10" style="9" customWidth="1"/>
    <col min="15077" max="15077" width="9.5703125" style="9" customWidth="1"/>
    <col min="15078" max="15091" width="12.28515625" style="9"/>
    <col min="15092" max="15092" width="8.85546875" style="9" customWidth="1"/>
    <col min="15093" max="15093" width="9.28515625" style="9" customWidth="1"/>
    <col min="15094" max="15094" width="9.5703125" style="9" customWidth="1"/>
    <col min="15095" max="15095" width="10" style="9" customWidth="1"/>
    <col min="15096" max="15096" width="8.7109375" style="9" customWidth="1"/>
    <col min="15097" max="15097" width="9.7109375" style="9" customWidth="1"/>
    <col min="15098" max="15098" width="9.85546875" style="9" customWidth="1"/>
    <col min="15099" max="15302" width="12.28515625" style="9"/>
    <col min="15303" max="15303" width="6.7109375" style="9" customWidth="1"/>
    <col min="15304" max="15304" width="44.28515625" style="9" customWidth="1"/>
    <col min="15305" max="15305" width="12.28515625" style="9"/>
    <col min="15306" max="15306" width="10.42578125" style="9" customWidth="1"/>
    <col min="15307" max="15307" width="10.140625" style="9" customWidth="1"/>
    <col min="15308" max="15308" width="11" style="9" customWidth="1"/>
    <col min="15309" max="15309" width="9.85546875" style="9" customWidth="1"/>
    <col min="15310" max="15328" width="12.28515625" style="9"/>
    <col min="15329" max="15329" width="9.85546875" style="9" customWidth="1"/>
    <col min="15330" max="15331" width="12.28515625" style="9"/>
    <col min="15332" max="15332" width="10" style="9" customWidth="1"/>
    <col min="15333" max="15333" width="9.5703125" style="9" customWidth="1"/>
    <col min="15334" max="15347" width="12.28515625" style="9"/>
    <col min="15348" max="15348" width="8.85546875" style="9" customWidth="1"/>
    <col min="15349" max="15349" width="9.28515625" style="9" customWidth="1"/>
    <col min="15350" max="15350" width="9.5703125" style="9" customWidth="1"/>
    <col min="15351" max="15351" width="10" style="9" customWidth="1"/>
    <col min="15352" max="15352" width="8.7109375" style="9" customWidth="1"/>
    <col min="15353" max="15353" width="9.7109375" style="9" customWidth="1"/>
    <col min="15354" max="15354" width="9.85546875" style="9" customWidth="1"/>
    <col min="15355" max="15558" width="12.28515625" style="9"/>
    <col min="15559" max="15559" width="6.7109375" style="9" customWidth="1"/>
    <col min="15560" max="15560" width="44.28515625" style="9" customWidth="1"/>
    <col min="15561" max="15561" width="12.28515625" style="9"/>
    <col min="15562" max="15562" width="10.42578125" style="9" customWidth="1"/>
    <col min="15563" max="15563" width="10.140625" style="9" customWidth="1"/>
    <col min="15564" max="15564" width="11" style="9" customWidth="1"/>
    <col min="15565" max="15565" width="9.85546875" style="9" customWidth="1"/>
    <col min="15566" max="15584" width="12.28515625" style="9"/>
    <col min="15585" max="15585" width="9.85546875" style="9" customWidth="1"/>
    <col min="15586" max="15587" width="12.28515625" style="9"/>
    <col min="15588" max="15588" width="10" style="9" customWidth="1"/>
    <col min="15589" max="15589" width="9.5703125" style="9" customWidth="1"/>
    <col min="15590" max="15603" width="12.28515625" style="9"/>
    <col min="15604" max="15604" width="8.85546875" style="9" customWidth="1"/>
    <col min="15605" max="15605" width="9.28515625" style="9" customWidth="1"/>
    <col min="15606" max="15606" width="9.5703125" style="9" customWidth="1"/>
    <col min="15607" max="15607" width="10" style="9" customWidth="1"/>
    <col min="15608" max="15608" width="8.7109375" style="9" customWidth="1"/>
    <col min="15609" max="15609" width="9.7109375" style="9" customWidth="1"/>
    <col min="15610" max="15610" width="9.85546875" style="9" customWidth="1"/>
    <col min="15611" max="15814" width="12.28515625" style="9"/>
    <col min="15815" max="15815" width="6.7109375" style="9" customWidth="1"/>
    <col min="15816" max="15816" width="44.28515625" style="9" customWidth="1"/>
    <col min="15817" max="15817" width="12.28515625" style="9"/>
    <col min="15818" max="15818" width="10.42578125" style="9" customWidth="1"/>
    <col min="15819" max="15819" width="10.140625" style="9" customWidth="1"/>
    <col min="15820" max="15820" width="11" style="9" customWidth="1"/>
    <col min="15821" max="15821" width="9.85546875" style="9" customWidth="1"/>
    <col min="15822" max="15840" width="12.28515625" style="9"/>
    <col min="15841" max="15841" width="9.85546875" style="9" customWidth="1"/>
    <col min="15842" max="15843" width="12.28515625" style="9"/>
    <col min="15844" max="15844" width="10" style="9" customWidth="1"/>
    <col min="15845" max="15845" width="9.5703125" style="9" customWidth="1"/>
    <col min="15846" max="15859" width="12.28515625" style="9"/>
    <col min="15860" max="15860" width="8.85546875" style="9" customWidth="1"/>
    <col min="15861" max="15861" width="9.28515625" style="9" customWidth="1"/>
    <col min="15862" max="15862" width="9.5703125" style="9" customWidth="1"/>
    <col min="15863" max="15863" width="10" style="9" customWidth="1"/>
    <col min="15864" max="15864" width="8.7109375" style="9" customWidth="1"/>
    <col min="15865" max="15865" width="9.7109375" style="9" customWidth="1"/>
    <col min="15866" max="15866" width="9.85546875" style="9" customWidth="1"/>
    <col min="15867" max="16070" width="12.28515625" style="9"/>
    <col min="16071" max="16071" width="6.7109375" style="9" customWidth="1"/>
    <col min="16072" max="16072" width="44.28515625" style="9" customWidth="1"/>
    <col min="16073" max="16073" width="12.28515625" style="9"/>
    <col min="16074" max="16074" width="10.42578125" style="9" customWidth="1"/>
    <col min="16075" max="16075" width="10.140625" style="9" customWidth="1"/>
    <col min="16076" max="16076" width="11" style="9" customWidth="1"/>
    <col min="16077" max="16077" width="9.85546875" style="9" customWidth="1"/>
    <col min="16078" max="16096" width="12.28515625" style="9"/>
    <col min="16097" max="16097" width="9.85546875" style="9" customWidth="1"/>
    <col min="16098" max="16099" width="12.28515625" style="9"/>
    <col min="16100" max="16100" width="10" style="9" customWidth="1"/>
    <col min="16101" max="16101" width="9.5703125" style="9" customWidth="1"/>
    <col min="16102" max="16115" width="12.28515625" style="9"/>
    <col min="16116" max="16116" width="8.85546875" style="9" customWidth="1"/>
    <col min="16117" max="16117" width="9.28515625" style="9" customWidth="1"/>
    <col min="16118" max="16118" width="9.5703125" style="9" customWidth="1"/>
    <col min="16119" max="16119" width="10" style="9" customWidth="1"/>
    <col min="16120" max="16120" width="8.7109375" style="9" customWidth="1"/>
    <col min="16121" max="16121" width="9.7109375" style="9" customWidth="1"/>
    <col min="16122" max="16122" width="9.85546875" style="9" customWidth="1"/>
    <col min="16123" max="16384" width="12.28515625" style="9"/>
  </cols>
  <sheetData>
    <row r="1" spans="1:3" s="2" customFormat="1" x14ac:dyDescent="0.25">
      <c r="A1" s="25" t="s">
        <v>106</v>
      </c>
      <c r="B1" s="25"/>
      <c r="C1" s="4"/>
    </row>
    <row r="2" spans="1:3" s="2" customFormat="1" x14ac:dyDescent="0.25">
      <c r="A2" s="25" t="s">
        <v>104</v>
      </c>
      <c r="B2" s="25"/>
      <c r="C2" s="4"/>
    </row>
    <row r="3" spans="1:3" s="2" customFormat="1" x14ac:dyDescent="0.25">
      <c r="A3" s="25" t="s">
        <v>105</v>
      </c>
      <c r="B3" s="25"/>
      <c r="C3" s="4"/>
    </row>
    <row r="4" spans="1:3" s="2" customFormat="1" x14ac:dyDescent="0.25">
      <c r="A4" s="5" t="s">
        <v>0</v>
      </c>
      <c r="B4" s="5"/>
      <c r="C4" s="6"/>
    </row>
    <row r="5" spans="1:3" s="2" customFormat="1" x14ac:dyDescent="0.25">
      <c r="A5" s="5"/>
      <c r="B5" s="5"/>
      <c r="C5" s="6"/>
    </row>
    <row r="6" spans="1:3" s="2" customFormat="1" ht="24" customHeight="1" x14ac:dyDescent="0.25">
      <c r="A6" s="7"/>
      <c r="B6" s="8" t="s">
        <v>107</v>
      </c>
      <c r="C6" s="26">
        <v>-79875.648499999981</v>
      </c>
    </row>
    <row r="7" spans="1:3" ht="31.5" x14ac:dyDescent="0.25">
      <c r="A7" s="12" t="s">
        <v>1</v>
      </c>
      <c r="B7" s="13" t="s">
        <v>2</v>
      </c>
      <c r="C7" s="27"/>
    </row>
    <row r="8" spans="1:3" x14ac:dyDescent="0.25">
      <c r="A8" s="14">
        <v>1</v>
      </c>
      <c r="B8" s="13">
        <v>2</v>
      </c>
      <c r="C8" s="27"/>
    </row>
    <row r="9" spans="1:3" ht="26.25" customHeight="1" x14ac:dyDescent="0.25">
      <c r="A9" s="15">
        <v>1</v>
      </c>
      <c r="B9" s="16" t="s">
        <v>3</v>
      </c>
      <c r="C9" s="27"/>
    </row>
    <row r="10" spans="1:3" ht="24.75" customHeight="1" x14ac:dyDescent="0.25">
      <c r="A10" s="17"/>
      <c r="B10" s="1" t="s">
        <v>4</v>
      </c>
      <c r="C10" s="27">
        <v>5019.5519999999997</v>
      </c>
    </row>
    <row r="11" spans="1:3" ht="16.5" customHeight="1" x14ac:dyDescent="0.25">
      <c r="A11" s="18"/>
      <c r="B11" s="1" t="s">
        <v>5</v>
      </c>
      <c r="C11" s="27">
        <v>11355.36</v>
      </c>
    </row>
    <row r="12" spans="1:3" ht="19.5" customHeight="1" x14ac:dyDescent="0.25">
      <c r="A12" s="18"/>
      <c r="B12" s="1" t="s">
        <v>6</v>
      </c>
      <c r="C12" s="27">
        <v>0</v>
      </c>
    </row>
    <row r="13" spans="1:3" hidden="1" x14ac:dyDescent="0.25">
      <c r="A13" s="18"/>
      <c r="B13" s="10" t="s">
        <v>7</v>
      </c>
      <c r="C13" s="27">
        <v>0</v>
      </c>
    </row>
    <row r="14" spans="1:3" x14ac:dyDescent="0.25">
      <c r="A14" s="18"/>
      <c r="B14" s="10" t="s">
        <v>8</v>
      </c>
      <c r="C14" s="28">
        <f>SUM(C10:C13)</f>
        <v>16374.912</v>
      </c>
    </row>
    <row r="15" spans="1:3" x14ac:dyDescent="0.25">
      <c r="A15" s="19" t="s">
        <v>9</v>
      </c>
      <c r="B15" s="10" t="s">
        <v>10</v>
      </c>
      <c r="C15" s="27"/>
    </row>
    <row r="16" spans="1:3" ht="14.25" customHeight="1" x14ac:dyDescent="0.25">
      <c r="A16" s="18"/>
      <c r="B16" s="1" t="s">
        <v>11</v>
      </c>
      <c r="C16" s="27">
        <v>0</v>
      </c>
    </row>
    <row r="17" spans="1:3" ht="15.75" customHeight="1" x14ac:dyDescent="0.25">
      <c r="A17" s="18"/>
      <c r="B17" s="1" t="s">
        <v>12</v>
      </c>
      <c r="C17" s="27">
        <v>0</v>
      </c>
    </row>
    <row r="18" spans="1:3" hidden="1" x14ac:dyDescent="0.25">
      <c r="A18" s="18"/>
      <c r="B18" s="1" t="s">
        <v>13</v>
      </c>
      <c r="C18" s="27">
        <v>0</v>
      </c>
    </row>
    <row r="19" spans="1:3" x14ac:dyDescent="0.25">
      <c r="A19" s="18"/>
      <c r="B19" s="10" t="s">
        <v>14</v>
      </c>
      <c r="C19" s="27">
        <v>0</v>
      </c>
    </row>
    <row r="20" spans="1:3" x14ac:dyDescent="0.25">
      <c r="A20" s="18"/>
      <c r="B20" s="10" t="s">
        <v>8</v>
      </c>
      <c r="C20" s="28">
        <v>0</v>
      </c>
    </row>
    <row r="21" spans="1:3" hidden="1" x14ac:dyDescent="0.25">
      <c r="A21" s="19" t="s">
        <v>15</v>
      </c>
      <c r="B21" s="20" t="s">
        <v>16</v>
      </c>
      <c r="C21" s="27">
        <v>0</v>
      </c>
    </row>
    <row r="22" spans="1:3" hidden="1" x14ac:dyDescent="0.25">
      <c r="A22" s="19" t="s">
        <v>17</v>
      </c>
      <c r="B22" s="20" t="s">
        <v>18</v>
      </c>
      <c r="C22" s="27">
        <v>0</v>
      </c>
    </row>
    <row r="23" spans="1:3" hidden="1" x14ac:dyDescent="0.25">
      <c r="A23" s="18"/>
      <c r="B23" s="10" t="s">
        <v>19</v>
      </c>
      <c r="C23" s="27">
        <v>0</v>
      </c>
    </row>
    <row r="24" spans="1:3" hidden="1" x14ac:dyDescent="0.25">
      <c r="A24" s="18"/>
      <c r="B24" s="10" t="s">
        <v>20</v>
      </c>
      <c r="C24" s="27">
        <v>0</v>
      </c>
    </row>
    <row r="25" spans="1:3" hidden="1" x14ac:dyDescent="0.25">
      <c r="A25" s="18"/>
      <c r="B25" s="10" t="s">
        <v>21</v>
      </c>
      <c r="C25" s="27">
        <v>0</v>
      </c>
    </row>
    <row r="26" spans="1:3" hidden="1" x14ac:dyDescent="0.25">
      <c r="A26" s="18"/>
      <c r="B26" s="10" t="s">
        <v>22</v>
      </c>
      <c r="C26" s="27">
        <v>0</v>
      </c>
    </row>
    <row r="27" spans="1:3" hidden="1" x14ac:dyDescent="0.25">
      <c r="A27" s="18"/>
      <c r="B27" s="10" t="s">
        <v>23</v>
      </c>
      <c r="C27" s="27">
        <v>0</v>
      </c>
    </row>
    <row r="28" spans="1:3" hidden="1" x14ac:dyDescent="0.25">
      <c r="A28" s="18"/>
      <c r="B28" s="10" t="s">
        <v>24</v>
      </c>
      <c r="C28" s="27">
        <v>0</v>
      </c>
    </row>
    <row r="29" spans="1:3" hidden="1" x14ac:dyDescent="0.25">
      <c r="A29" s="18"/>
      <c r="B29" s="10" t="s">
        <v>25</v>
      </c>
      <c r="C29" s="27">
        <v>0</v>
      </c>
    </row>
    <row r="30" spans="1:3" x14ac:dyDescent="0.25">
      <c r="A30" s="19" t="s">
        <v>26</v>
      </c>
      <c r="B30" s="20" t="s">
        <v>27</v>
      </c>
      <c r="C30" s="27"/>
    </row>
    <row r="31" spans="1:3" ht="35.25" customHeight="1" x14ac:dyDescent="0.25">
      <c r="A31" s="18"/>
      <c r="B31" s="1" t="s">
        <v>28</v>
      </c>
      <c r="C31" s="27">
        <v>3170.9279999999994</v>
      </c>
    </row>
    <row r="32" spans="1:3" ht="14.25" customHeight="1" x14ac:dyDescent="0.25">
      <c r="A32" s="18"/>
      <c r="B32" s="1" t="s">
        <v>29</v>
      </c>
      <c r="C32" s="27">
        <v>1875.92</v>
      </c>
    </row>
    <row r="33" spans="1:3" ht="14.25" customHeight="1" x14ac:dyDescent="0.25">
      <c r="A33" s="18"/>
      <c r="B33" s="1" t="s">
        <v>30</v>
      </c>
      <c r="C33" s="27">
        <v>1320.4799999999998</v>
      </c>
    </row>
    <row r="34" spans="1:3" x14ac:dyDescent="0.25">
      <c r="A34" s="18"/>
      <c r="B34" s="10" t="s">
        <v>31</v>
      </c>
      <c r="C34" s="27">
        <v>711.02500000000009</v>
      </c>
    </row>
    <row r="35" spans="1:3" x14ac:dyDescent="0.25">
      <c r="A35" s="18"/>
      <c r="B35" s="10" t="s">
        <v>32</v>
      </c>
      <c r="C35" s="27">
        <v>1318.0800000000002</v>
      </c>
    </row>
    <row r="36" spans="1:3" x14ac:dyDescent="0.25">
      <c r="A36" s="18"/>
      <c r="B36" s="10" t="s">
        <v>33</v>
      </c>
      <c r="C36" s="27">
        <v>177.506</v>
      </c>
    </row>
    <row r="37" spans="1:3" x14ac:dyDescent="0.25">
      <c r="A37" s="18"/>
      <c r="B37" s="10" t="s">
        <v>34</v>
      </c>
      <c r="C37" s="27">
        <v>1875.92</v>
      </c>
    </row>
    <row r="38" spans="1:3" x14ac:dyDescent="0.25">
      <c r="A38" s="18"/>
      <c r="B38" s="10" t="s">
        <v>8</v>
      </c>
      <c r="C38" s="28">
        <f>SUM(C31:C37)</f>
        <v>10449.858999999999</v>
      </c>
    </row>
    <row r="39" spans="1:3" x14ac:dyDescent="0.25">
      <c r="A39" s="19" t="s">
        <v>15</v>
      </c>
      <c r="B39" s="20" t="s">
        <v>35</v>
      </c>
      <c r="C39" s="27"/>
    </row>
    <row r="40" spans="1:3" x14ac:dyDescent="0.25">
      <c r="A40" s="19"/>
      <c r="B40" s="10" t="s">
        <v>36</v>
      </c>
      <c r="C40" s="27">
        <v>659.04000000000008</v>
      </c>
    </row>
    <row r="41" spans="1:3" x14ac:dyDescent="0.25">
      <c r="A41" s="19"/>
      <c r="B41" s="10" t="s">
        <v>37</v>
      </c>
      <c r="C41" s="27">
        <v>711.02500000000009</v>
      </c>
    </row>
    <row r="42" spans="1:3" ht="36.75" customHeight="1" x14ac:dyDescent="0.25">
      <c r="A42" s="19"/>
      <c r="B42" s="1" t="s">
        <v>38</v>
      </c>
      <c r="C42" s="27">
        <v>11886.191999999999</v>
      </c>
    </row>
    <row r="43" spans="1:3" ht="33" customHeight="1" x14ac:dyDescent="0.25">
      <c r="A43" s="19"/>
      <c r="B43" s="1" t="s">
        <v>39</v>
      </c>
      <c r="C43" s="27">
        <v>3702.0239999999999</v>
      </c>
    </row>
    <row r="44" spans="1:3" ht="33.75" customHeight="1" x14ac:dyDescent="0.25">
      <c r="A44" s="19"/>
      <c r="B44" s="1" t="s">
        <v>40</v>
      </c>
      <c r="C44" s="27">
        <v>1326.7020000000002</v>
      </c>
    </row>
    <row r="45" spans="1:3" ht="36.75" customHeight="1" x14ac:dyDescent="0.25">
      <c r="A45" s="19"/>
      <c r="B45" s="1" t="s">
        <v>41</v>
      </c>
      <c r="C45" s="27">
        <v>778.73400000000015</v>
      </c>
    </row>
    <row r="46" spans="1:3" ht="33" customHeight="1" x14ac:dyDescent="0.25">
      <c r="A46" s="19"/>
      <c r="B46" s="1" t="s">
        <v>42</v>
      </c>
      <c r="C46" s="27">
        <v>3382.884</v>
      </c>
    </row>
    <row r="47" spans="1:3" x14ac:dyDescent="0.25">
      <c r="A47" s="19"/>
      <c r="B47" s="1" t="s">
        <v>8</v>
      </c>
      <c r="C47" s="28">
        <f>SUM(C40:C46)</f>
        <v>22446.601000000002</v>
      </c>
    </row>
    <row r="48" spans="1:3" x14ac:dyDescent="0.25">
      <c r="A48" s="19" t="s">
        <v>17</v>
      </c>
      <c r="B48" s="20" t="s">
        <v>43</v>
      </c>
      <c r="C48" s="28">
        <v>6067.92</v>
      </c>
    </row>
    <row r="49" spans="1:3" ht="31.5" x14ac:dyDescent="0.25">
      <c r="A49" s="19" t="s">
        <v>44</v>
      </c>
      <c r="B49" s="21" t="s">
        <v>45</v>
      </c>
      <c r="C49" s="27"/>
    </row>
    <row r="50" spans="1:3" hidden="1" x14ac:dyDescent="0.25">
      <c r="A50" s="19"/>
      <c r="B50" s="10" t="s">
        <v>46</v>
      </c>
      <c r="C50" s="27">
        <v>0</v>
      </c>
    </row>
    <row r="51" spans="1:3" x14ac:dyDescent="0.25">
      <c r="A51" s="19"/>
      <c r="B51" s="10" t="s">
        <v>47</v>
      </c>
      <c r="C51" s="27">
        <v>11032.44</v>
      </c>
    </row>
    <row r="52" spans="1:3" x14ac:dyDescent="0.25">
      <c r="A52" s="19"/>
      <c r="B52" s="10" t="s">
        <v>48</v>
      </c>
      <c r="C52" s="27">
        <v>7601.0999999999995</v>
      </c>
    </row>
    <row r="53" spans="1:3" x14ac:dyDescent="0.25">
      <c r="A53" s="19"/>
      <c r="B53" s="10" t="s">
        <v>49</v>
      </c>
      <c r="C53" s="27">
        <v>4024.8</v>
      </c>
    </row>
    <row r="54" spans="1:3" x14ac:dyDescent="0.25">
      <c r="A54" s="19"/>
      <c r="B54" s="10" t="s">
        <v>50</v>
      </c>
      <c r="C54" s="27">
        <v>280.8</v>
      </c>
    </row>
    <row r="55" spans="1:3" x14ac:dyDescent="0.25">
      <c r="A55" s="19"/>
      <c r="B55" s="10" t="s">
        <v>51</v>
      </c>
      <c r="C55" s="27">
        <v>920.69999999999993</v>
      </c>
    </row>
    <row r="56" spans="1:3" x14ac:dyDescent="0.25">
      <c r="A56" s="19"/>
      <c r="B56" s="10" t="s">
        <v>8</v>
      </c>
      <c r="C56" s="28">
        <f>SUM(C51:C55)</f>
        <v>23859.84</v>
      </c>
    </row>
    <row r="57" spans="1:3" x14ac:dyDescent="0.25">
      <c r="A57" s="19" t="s">
        <v>52</v>
      </c>
      <c r="B57" s="20" t="s">
        <v>53</v>
      </c>
      <c r="C57" s="27"/>
    </row>
    <row r="58" spans="1:3" hidden="1" x14ac:dyDescent="0.25">
      <c r="A58" s="19"/>
      <c r="B58" s="10" t="s">
        <v>54</v>
      </c>
      <c r="C58" s="27">
        <v>0</v>
      </c>
    </row>
    <row r="59" spans="1:3" ht="13.5" hidden="1" customHeight="1" x14ac:dyDescent="0.25">
      <c r="A59" s="19"/>
      <c r="B59" s="1" t="s">
        <v>55</v>
      </c>
      <c r="C59" s="27">
        <v>0</v>
      </c>
    </row>
    <row r="60" spans="1:3" ht="31.5" hidden="1" x14ac:dyDescent="0.25">
      <c r="A60" s="19"/>
      <c r="B60" s="1" t="s">
        <v>56</v>
      </c>
      <c r="C60" s="27">
        <v>0</v>
      </c>
    </row>
    <row r="61" spans="1:3" ht="14.25" hidden="1" customHeight="1" x14ac:dyDescent="0.25">
      <c r="A61" s="19"/>
      <c r="B61" s="1" t="s">
        <v>57</v>
      </c>
      <c r="C61" s="27">
        <v>0</v>
      </c>
    </row>
    <row r="62" spans="1:3" x14ac:dyDescent="0.25">
      <c r="A62" s="19"/>
      <c r="B62" s="10" t="s">
        <v>58</v>
      </c>
      <c r="C62" s="27">
        <v>78.94</v>
      </c>
    </row>
    <row r="63" spans="1:3" hidden="1" x14ac:dyDescent="0.25">
      <c r="A63" s="19"/>
      <c r="B63" s="10" t="s">
        <v>59</v>
      </c>
      <c r="C63" s="27">
        <v>0</v>
      </c>
    </row>
    <row r="64" spans="1:3" x14ac:dyDescent="0.25">
      <c r="A64" s="19"/>
      <c r="B64" s="10" t="s">
        <v>25</v>
      </c>
      <c r="C64" s="28">
        <v>78.94</v>
      </c>
    </row>
    <row r="65" spans="1:3" x14ac:dyDescent="0.25">
      <c r="A65" s="19" t="s">
        <v>60</v>
      </c>
      <c r="B65" s="20" t="s">
        <v>61</v>
      </c>
      <c r="C65" s="27"/>
    </row>
    <row r="66" spans="1:3" ht="47.25" x14ac:dyDescent="0.25">
      <c r="A66" s="19"/>
      <c r="B66" s="1" t="s">
        <v>62</v>
      </c>
      <c r="C66" s="27">
        <v>0</v>
      </c>
    </row>
    <row r="67" spans="1:3" ht="31.5" x14ac:dyDescent="0.25">
      <c r="A67" s="19"/>
      <c r="B67" s="1" t="s">
        <v>63</v>
      </c>
      <c r="C67" s="27">
        <v>3752.3</v>
      </c>
    </row>
    <row r="68" spans="1:3" ht="31.5" x14ac:dyDescent="0.25">
      <c r="A68" s="19"/>
      <c r="B68" s="1" t="s">
        <v>64</v>
      </c>
      <c r="C68" s="27">
        <v>4445.3999999999996</v>
      </c>
    </row>
    <row r="69" spans="1:3" ht="31.5" x14ac:dyDescent="0.25">
      <c r="A69" s="19"/>
      <c r="B69" s="1" t="s">
        <v>65</v>
      </c>
      <c r="C69" s="27">
        <v>5927.2</v>
      </c>
    </row>
    <row r="70" spans="1:3" x14ac:dyDescent="0.25">
      <c r="A70" s="19"/>
      <c r="B70" s="1" t="s">
        <v>66</v>
      </c>
      <c r="C70" s="27">
        <v>0</v>
      </c>
    </row>
    <row r="71" spans="1:3" hidden="1" x14ac:dyDescent="0.25">
      <c r="A71" s="19"/>
      <c r="B71" s="1" t="s">
        <v>67</v>
      </c>
      <c r="C71" s="27">
        <v>0</v>
      </c>
    </row>
    <row r="72" spans="1:3" x14ac:dyDescent="0.25">
      <c r="A72" s="19"/>
      <c r="B72" s="10" t="s">
        <v>25</v>
      </c>
      <c r="C72" s="28">
        <f>SUM(C66:C71)</f>
        <v>14124.900000000001</v>
      </c>
    </row>
    <row r="73" spans="1:3" ht="31.5" x14ac:dyDescent="0.25">
      <c r="A73" s="19" t="s">
        <v>68</v>
      </c>
      <c r="B73" s="21" t="s">
        <v>69</v>
      </c>
      <c r="C73" s="28">
        <v>7456.7999999999984</v>
      </c>
    </row>
    <row r="74" spans="1:3" x14ac:dyDescent="0.25">
      <c r="A74" s="19" t="s">
        <v>70</v>
      </c>
      <c r="B74" s="20" t="s">
        <v>71</v>
      </c>
      <c r="C74" s="28">
        <v>2079.3000000000002</v>
      </c>
    </row>
    <row r="75" spans="1:3" x14ac:dyDescent="0.25">
      <c r="A75" s="19" t="s">
        <v>72</v>
      </c>
      <c r="B75" s="20" t="s">
        <v>73</v>
      </c>
      <c r="C75" s="28">
        <v>918</v>
      </c>
    </row>
    <row r="76" spans="1:3" x14ac:dyDescent="0.25">
      <c r="A76" s="19" t="s">
        <v>74</v>
      </c>
      <c r="B76" s="20" t="s">
        <v>75</v>
      </c>
      <c r="C76" s="28">
        <v>1700</v>
      </c>
    </row>
    <row r="77" spans="1:3" x14ac:dyDescent="0.25">
      <c r="A77" s="19" t="s">
        <v>76</v>
      </c>
      <c r="B77" s="20" t="s">
        <v>77</v>
      </c>
      <c r="C77" s="27"/>
    </row>
    <row r="78" spans="1:3" x14ac:dyDescent="0.25">
      <c r="A78" s="19"/>
      <c r="B78" s="10" t="s">
        <v>78</v>
      </c>
      <c r="C78" s="27">
        <v>5470.44</v>
      </c>
    </row>
    <row r="79" spans="1:3" x14ac:dyDescent="0.25">
      <c r="A79" s="18"/>
      <c r="B79" s="10" t="s">
        <v>79</v>
      </c>
      <c r="C79" s="27">
        <v>4122.1200000000008</v>
      </c>
    </row>
    <row r="80" spans="1:3" ht="39" customHeight="1" x14ac:dyDescent="0.25">
      <c r="A80" s="18"/>
      <c r="B80" s="1" t="s">
        <v>80</v>
      </c>
      <c r="C80" s="27">
        <v>4013.3999999999992</v>
      </c>
    </row>
    <row r="81" spans="1:3" ht="41.25" customHeight="1" x14ac:dyDescent="0.25">
      <c r="A81" s="18"/>
      <c r="B81" s="1" t="s">
        <v>81</v>
      </c>
      <c r="C81" s="27">
        <v>4013.3999999999992</v>
      </c>
    </row>
    <row r="82" spans="1:3" ht="47.25" x14ac:dyDescent="0.25">
      <c r="A82" s="18"/>
      <c r="B82" s="1" t="s">
        <v>82</v>
      </c>
      <c r="C82" s="27">
        <v>4013.3999999999992</v>
      </c>
    </row>
    <row r="83" spans="1:3" ht="15.75" hidden="1" customHeight="1" x14ac:dyDescent="0.25">
      <c r="A83" s="18"/>
      <c r="B83" s="1" t="s">
        <v>83</v>
      </c>
      <c r="C83" s="27">
        <v>0</v>
      </c>
    </row>
    <row r="84" spans="1:3" ht="15.75" hidden="1" customHeight="1" x14ac:dyDescent="0.25">
      <c r="A84" s="18"/>
      <c r="B84" s="1" t="s">
        <v>84</v>
      </c>
      <c r="C84" s="27">
        <v>0</v>
      </c>
    </row>
    <row r="85" spans="1:3" x14ac:dyDescent="0.25">
      <c r="A85" s="18"/>
      <c r="B85" s="10" t="s">
        <v>25</v>
      </c>
      <c r="C85" s="28">
        <v>21632.76</v>
      </c>
    </row>
    <row r="86" spans="1:3" x14ac:dyDescent="0.25">
      <c r="A86" s="19" t="s">
        <v>85</v>
      </c>
      <c r="B86" s="20" t="s">
        <v>86</v>
      </c>
      <c r="C86" s="27"/>
    </row>
    <row r="87" spans="1:3" x14ac:dyDescent="0.25">
      <c r="A87" s="19"/>
      <c r="B87" s="10" t="s">
        <v>87</v>
      </c>
      <c r="C87" s="27"/>
    </row>
    <row r="88" spans="1:3" x14ac:dyDescent="0.25">
      <c r="A88" s="19"/>
      <c r="B88" s="1" t="s">
        <v>88</v>
      </c>
      <c r="C88" s="27">
        <v>0</v>
      </c>
    </row>
    <row r="89" spans="1:3" x14ac:dyDescent="0.25">
      <c r="A89" s="19"/>
      <c r="B89" s="1" t="s">
        <v>89</v>
      </c>
      <c r="C89" s="27">
        <v>0</v>
      </c>
    </row>
    <row r="90" spans="1:3" x14ac:dyDescent="0.25">
      <c r="A90" s="19"/>
      <c r="B90" s="10" t="s">
        <v>90</v>
      </c>
      <c r="C90" s="27"/>
    </row>
    <row r="91" spans="1:3" x14ac:dyDescent="0.25">
      <c r="A91" s="19"/>
      <c r="B91" s="1" t="s">
        <v>91</v>
      </c>
      <c r="C91" s="27">
        <v>574.39</v>
      </c>
    </row>
    <row r="92" spans="1:3" x14ac:dyDescent="0.25">
      <c r="A92" s="19"/>
      <c r="B92" s="1" t="s">
        <v>92</v>
      </c>
      <c r="C92" s="27">
        <v>300</v>
      </c>
    </row>
    <row r="93" spans="1:3" x14ac:dyDescent="0.25">
      <c r="A93" s="19"/>
      <c r="B93" s="10" t="s">
        <v>93</v>
      </c>
      <c r="C93" s="27">
        <v>1809.5</v>
      </c>
    </row>
    <row r="94" spans="1:3" x14ac:dyDescent="0.25">
      <c r="A94" s="19"/>
      <c r="B94" s="10" t="s">
        <v>94</v>
      </c>
      <c r="C94" s="27">
        <v>1050</v>
      </c>
    </row>
    <row r="95" spans="1:3" x14ac:dyDescent="0.25">
      <c r="A95" s="19"/>
      <c r="B95" s="10" t="s">
        <v>95</v>
      </c>
      <c r="C95" s="27">
        <v>495.1</v>
      </c>
    </row>
    <row r="96" spans="1:3" x14ac:dyDescent="0.25">
      <c r="A96" s="19"/>
      <c r="B96" s="10" t="s">
        <v>96</v>
      </c>
      <c r="C96" s="27">
        <v>527.79999999999995</v>
      </c>
    </row>
    <row r="97" spans="1:3" s="2" customFormat="1" x14ac:dyDescent="0.25">
      <c r="A97" s="19"/>
      <c r="B97" s="10" t="s">
        <v>97</v>
      </c>
      <c r="C97" s="29">
        <v>538.33000000000004</v>
      </c>
    </row>
    <row r="98" spans="1:3" x14ac:dyDescent="0.25">
      <c r="A98" s="19"/>
      <c r="B98" s="10" t="s">
        <v>94</v>
      </c>
      <c r="C98" s="27">
        <v>2100</v>
      </c>
    </row>
    <row r="99" spans="1:3" x14ac:dyDescent="0.25">
      <c r="A99" s="19"/>
      <c r="B99" s="10" t="s">
        <v>98</v>
      </c>
      <c r="C99" s="27">
        <v>712.99</v>
      </c>
    </row>
    <row r="100" spans="1:3" x14ac:dyDescent="0.25">
      <c r="A100" s="19"/>
      <c r="B100" s="10" t="s">
        <v>25</v>
      </c>
      <c r="C100" s="28">
        <f>SUM(C88:C99)</f>
        <v>8108.11</v>
      </c>
    </row>
    <row r="101" spans="1:3" x14ac:dyDescent="0.25">
      <c r="A101" s="19" t="s">
        <v>99</v>
      </c>
      <c r="B101" s="10" t="s">
        <v>100</v>
      </c>
      <c r="C101" s="28">
        <v>0</v>
      </c>
    </row>
    <row r="102" spans="1:3" x14ac:dyDescent="0.25">
      <c r="A102" s="19" t="s">
        <v>101</v>
      </c>
      <c r="B102" s="20" t="s">
        <v>102</v>
      </c>
      <c r="C102" s="28">
        <v>35778.30000000001</v>
      </c>
    </row>
    <row r="103" spans="1:3" x14ac:dyDescent="0.25">
      <c r="A103" s="18"/>
      <c r="B103" s="20" t="s">
        <v>103</v>
      </c>
      <c r="C103" s="28">
        <f>C14+C20+C38+C47+C48+C56+C64+C72+C73+C74+C75+C76+C85+C100+C102</f>
        <v>171076.24200000003</v>
      </c>
    </row>
    <row r="104" spans="1:3" s="2" customFormat="1" x14ac:dyDescent="0.25">
      <c r="A104" s="22"/>
      <c r="B104" s="23" t="s">
        <v>108</v>
      </c>
      <c r="C104" s="30">
        <v>152004</v>
      </c>
    </row>
    <row r="105" spans="1:3" s="2" customFormat="1" x14ac:dyDescent="0.25">
      <c r="A105" s="22"/>
      <c r="B105" s="23" t="s">
        <v>109</v>
      </c>
      <c r="C105" s="30">
        <v>138378.59</v>
      </c>
    </row>
    <row r="106" spans="1:3" s="2" customFormat="1" x14ac:dyDescent="0.25">
      <c r="A106" s="22"/>
      <c r="B106" s="23" t="s">
        <v>110</v>
      </c>
      <c r="C106" s="30"/>
    </row>
    <row r="107" spans="1:3" s="2" customFormat="1" x14ac:dyDescent="0.25">
      <c r="A107" s="22"/>
      <c r="B107" s="23" t="s">
        <v>111</v>
      </c>
      <c r="C107" s="30"/>
    </row>
    <row r="108" spans="1:3" s="2" customFormat="1" x14ac:dyDescent="0.25">
      <c r="A108" s="22"/>
      <c r="B108" s="23" t="s">
        <v>113</v>
      </c>
      <c r="C108" s="30">
        <f>C105+C107-C103</f>
        <v>-32697.652000000031</v>
      </c>
    </row>
    <row r="109" spans="1:3" s="2" customFormat="1" x14ac:dyDescent="0.25">
      <c r="A109" s="22"/>
      <c r="B109" s="23" t="s">
        <v>112</v>
      </c>
      <c r="C109" s="30">
        <f>C108+C6</f>
        <v>-112573.30050000001</v>
      </c>
    </row>
    <row r="110" spans="1:3" s="2" customFormat="1" x14ac:dyDescent="0.25">
      <c r="C110" s="24"/>
    </row>
    <row r="111" spans="1:3" s="2" customFormat="1" x14ac:dyDescent="0.25">
      <c r="C111" s="24"/>
    </row>
    <row r="112" spans="1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3" customFormat="1" ht="11.25" x14ac:dyDescent="0.2"/>
    <row r="116" spans="3:3" s="3" customFormat="1" ht="11.25" x14ac:dyDescent="0.2"/>
    <row r="117" spans="3:3" s="3" customFormat="1" ht="11.25" x14ac:dyDescent="0.2"/>
    <row r="118" spans="3:3" s="3" customFormat="1" ht="11.25" x14ac:dyDescent="0.2"/>
    <row r="119" spans="3:3" s="3" customFormat="1" ht="11.25" x14ac:dyDescent="0.2"/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2025-01-10T07:47:22Z</dcterms:created>
  <dcterms:modified xsi:type="dcterms:W3CDTF">2025-02-21T02:22:25Z</dcterms:modified>
</cp:coreProperties>
</file>