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6" i="1" l="1"/>
  <c r="C155" i="1"/>
  <c r="C149" i="1" l="1"/>
  <c r="C83" i="1"/>
  <c r="C71" i="1"/>
  <c r="C55" i="1"/>
  <c r="C44" i="1"/>
  <c r="C36" i="1"/>
  <c r="C28" i="1"/>
  <c r="C19" i="1"/>
  <c r="C13" i="1"/>
  <c r="C152" i="1" l="1"/>
</calcChain>
</file>

<file path=xl/sharedStrings.xml><?xml version="1.0" encoding="utf-8"?>
<sst xmlns="http://schemas.openxmlformats.org/spreadsheetml/2006/main" count="179" uniqueCount="168">
  <si>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</si>
  <si>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</si>
  <si>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</si>
  <si>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</si>
  <si>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</si>
  <si>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</si>
  <si>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</si>
  <si>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</si>
  <si>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</si>
  <si>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</si>
  <si>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</si>
  <si>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</si>
  <si>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</si>
  <si>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</si>
  <si>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</si>
  <si>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</si>
  <si>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</si>
  <si>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</si>
  <si>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</si>
  <si>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</si>
  <si>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</si>
  <si>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</si>
  <si>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</si>
  <si>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4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</si>
  <si>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</si>
  <si>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</si>
  <si>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</si>
  <si>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</si>
  <si>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</si>
  <si>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</si>
  <si>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</si>
  <si>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5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</si>
  <si>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</si>
  <si>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</si>
  <si>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</si>
  <si>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</si>
  <si>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</si>
  <si>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</si>
  <si>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</si>
  <si>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6</t>
  </si>
  <si>
    <t>Кошение газонов</t>
  </si>
  <si>
    <t>7</t>
  </si>
  <si>
    <t>Очистка урн</t>
  </si>
  <si>
    <t>8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</si>
  <si>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</si>
  <si>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</si>
  <si>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</si>
  <si>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</si>
  <si>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</si>
  <si>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</si>
  <si>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</si>
  <si>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9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</si>
  <si>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</si>
  <si>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</si>
  <si>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</si>
  <si>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</si>
  <si>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</si>
  <si>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</si>
  <si>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</si>
  <si>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10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</si>
  <si>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</si>
  <si>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</si>
  <si>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</si>
  <si>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</si>
  <si>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</si>
  <si>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</si>
  <si>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</si>
  <si>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11</t>
  </si>
  <si>
    <t>Аварийное обслуживание внутридомового инжен. сантехнич. и эл. технического оборудования</t>
  </si>
  <si>
    <t>12</t>
  </si>
  <si>
    <t>Диспетчерское обслуживание</t>
  </si>
  <si>
    <t>13</t>
  </si>
  <si>
    <t>Дератизация подвала</t>
  </si>
  <si>
    <t>14</t>
  </si>
  <si>
    <t>Дезинсекция подвала</t>
  </si>
  <si>
    <t>15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</si>
  <si>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</si>
  <si>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</si>
  <si>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</si>
  <si>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</si>
  <si>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</si>
  <si>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</si>
  <si>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</si>
  <si>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16</t>
  </si>
  <si>
    <t xml:space="preserve"> Текущий ремонт (непредвиденные работы)</t>
  </si>
  <si>
    <t>Текущий ремонт электрооборудования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</si>
  <si>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</si>
  <si>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</si>
  <si>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закрытие щитков ЩУРС</t>
  </si>
  <si>
    <t>смена светильника освещения придомовой территории Cobra 100Вт</t>
  </si>
  <si>
    <t>работа т/вышки</t>
  </si>
  <si>
    <t>установка энергосберегающего патрона СА-19 в МОП (4 подъезд)</t>
  </si>
  <si>
    <t>замена энергосберегающего патрона СА-18 в МОП (1 подъезд)</t>
  </si>
  <si>
    <t>Текущий ремонт систем ВиК</t>
  </si>
  <si>
    <t>устранение засора канализационного выпуска Ду 100 мм (5-6пп)</t>
  </si>
  <si>
    <t>замена вентиля со сброкой на стояке ХВС (4 подъезд):</t>
  </si>
  <si>
    <t>а</t>
  </si>
  <si>
    <t>смена вентиля Ду 20 мм</t>
  </si>
  <si>
    <t>б</t>
  </si>
  <si>
    <t>смена крана шарового Ду 15 мм</t>
  </si>
  <si>
    <t>в</t>
  </si>
  <si>
    <t>смена сгона Ду 20 мм</t>
  </si>
  <si>
    <t>г</t>
  </si>
  <si>
    <t>смена муфты Ду 20 мм</t>
  </si>
  <si>
    <t>д</t>
  </si>
  <si>
    <t>смена контргайки Ду 20 мм</t>
  </si>
  <si>
    <t>е</t>
  </si>
  <si>
    <t>смена резьбы Ду 15 мм</t>
  </si>
  <si>
    <t>устранение свища на стояке ХВС с уплотняющей техпластиной  (5 подъезд)</t>
  </si>
  <si>
    <t>устранение засора канализационного стояка Ду 50 мм (кв.№84)</t>
  </si>
  <si>
    <t>замена участка стояка канализации Ду 100мм с отжигом (2 подъезд)</t>
  </si>
  <si>
    <t>манжета переходная110*123</t>
  </si>
  <si>
    <t>тройник канализационный Ду110мм</t>
  </si>
  <si>
    <t>заглушка канализационная Ду 110мм</t>
  </si>
  <si>
    <t>устранение засора канализационного стояка Ду 50 мм (кв.№10)</t>
  </si>
  <si>
    <t>устранение засора канализационного лежака Ду 100 мм -6пп)</t>
  </si>
  <si>
    <t>устранение засора канализационного лежака Ду 100 мм -6п, подвал</t>
  </si>
  <si>
    <t>устранение засора канализационного стояка Ду 100 мм (кв.№17)</t>
  </si>
  <si>
    <t>ершение  канализационного стояка Ду 50 мм (ст. кв. №38)</t>
  </si>
  <si>
    <t>Текущий ремонт систем конструктивных элементов</t>
  </si>
  <si>
    <t>укрепление дверного навеса на дверном полотне - 1 под, выход на чердак</t>
  </si>
  <si>
    <t>слив воды из емкостей в чердачном помещении - 1 под, черадк</t>
  </si>
  <si>
    <t>осмотр чердака на наличие течей с кровли - 2 под</t>
  </si>
  <si>
    <t>проверка работы вентиляции (по заявке), осмотр венткороба с чердака - кв.27 (стесненные условия)</t>
  </si>
  <si>
    <t>разборка венткороба из кирпича L=1м, H=0,13м - 2 подъезд чердак(стесненные условия)</t>
  </si>
  <si>
    <t>очистка вентканалов от крупного мусора - 2 под, чердак(стесненные условия)</t>
  </si>
  <si>
    <t>устройство кирпичной кладки венткороба - 2 под, чердак (стесненные условия)</t>
  </si>
  <si>
    <t>смена нижнего дверного навеса - 3 подъез контейнерная</t>
  </si>
  <si>
    <t>очистка козырьков над входом в подъезды от снега (1-6пп)</t>
  </si>
  <si>
    <t>проверка работы вентиляции в кухне (по заявке жильцов) кв.39. Вентиляция работает.</t>
  </si>
  <si>
    <t>обследование чердака ( в стесненных условиях) на наличие течей с кровли 3-6 пп (21,22,03.2024 г)</t>
  </si>
  <si>
    <t>слив воды из емкостей в чердачном помещении 4.5пп (работа в стесненных условиях 21,22.03.2024 г)</t>
  </si>
  <si>
    <t>обследование чердака ( в стесненных условиях) на наличие течей с кровли 1-6 пп (26.03.2024,02.04.2024,16.04.2024)</t>
  </si>
  <si>
    <t>слив воды из емкостей в чердачном помещении 4.5пп (работа в стесненных условиях 26.03.2024,02.06.2024)</t>
  </si>
  <si>
    <t>осмотр кровельного покрытия 1- 6 пп</t>
  </si>
  <si>
    <t>уборка мусора на кровле 1- 6 пп</t>
  </si>
  <si>
    <t>слив воды из емкостей в чердачном помещении 4п (работа в стесненных условиях 16.04.2024)</t>
  </si>
  <si>
    <t>осмотр чердака на наличие течей с кровли (26.04.2024)1-6пп (работа в стесненных условиях)</t>
  </si>
  <si>
    <t>слив воды из емкостей в чердачном помещении - работа в стесненных условиях(26.04.2024)</t>
  </si>
  <si>
    <t>открытие продухов (03.05.2024)</t>
  </si>
  <si>
    <t>слив воды из емкостей в чердачном помещении 4.п (работа в стесненных условиях 23,29.05.2024 г 11,06.2024)</t>
  </si>
  <si>
    <t>3 под замена колеса контейнерной тележки</t>
  </si>
  <si>
    <t>ремонт асфальтового покрытия</t>
  </si>
  <si>
    <t>2 п ремонт контейнерной тележки установка болта б/у</t>
  </si>
  <si>
    <t>кровля- срубка оголовков ливневой воронки 4,5пп (12.09.2024)</t>
  </si>
  <si>
    <t xml:space="preserve">обработка расплавленным битумом по периметру и основанию металлического верха ливневой воронки </t>
  </si>
  <si>
    <t>промазка мастикой примыканий нового ковра (16.06=9.2024)</t>
  </si>
  <si>
    <t>закрытие и утепление продухов (09.10.2024)</t>
  </si>
  <si>
    <t>привоз и выгрузка дресвы из автомобиля вручную (07.10.2024)</t>
  </si>
  <si>
    <t>ремонт контейнерной тележки в 3 подъезде со сменой поворотного колеса на сварке 11.09.2024</t>
  </si>
  <si>
    <t>осмотр теплового контура в тамбурах и на л/клетках 1-6 пп (23.10.2024) - снятие троса на тамбурной двери (6 под)</t>
  </si>
  <si>
    <t>осмотр чердака на наличие течей с кровли (работа в стесненных условиях) 1-6пп - 28.11.2024</t>
  </si>
  <si>
    <t>слив воды из емкостей 4 под. (28.12.2024)</t>
  </si>
  <si>
    <t>закрепление лотка б/у в чердачном помещении 4 под. (28.12.2024)</t>
  </si>
  <si>
    <t>17</t>
  </si>
  <si>
    <t>Содержание антенн и запирающих устройств</t>
  </si>
  <si>
    <t>18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</si>
  <si>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</si>
  <si>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</si>
  <si>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</si>
  <si>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ул.Парковая 10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</si>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</sst>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0" fontId="2" fillId="0" borderId="13" xfId="0" applyFont="1" applyBorder="1"/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left" vertical="center" wrapText="1"/>
    </xf>
    <xf numFmtId="2" fontId="4" fillId="0" borderId="1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6" fontId="4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14" xfId="0" applyNumberFormat="1" applyFont="1" applyFill="1" applyBorder="1" applyAlignment="1">
      <alignment horizontal="right" wrapText="1"/>
    </xf>
    <xf numFmtId="0" fontId="6" fillId="0" borderId="0" xfId="0" applyFont="1"/>
    <xf numFmtId="49" fontId="4" fillId="0" borderId="15" xfId="0" applyNumberFormat="1" applyFont="1" applyBorder="1" applyAlignment="1"/>
    <xf numFmtId="49" fontId="4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4" fillId="0" borderId="6" xfId="0" applyNumberFormat="1" applyFont="1" applyBorder="1" applyAlignment="1"/>
    <xf numFmtId="0" fontId="2" fillId="0" borderId="7" xfId="0" applyFont="1" applyBorder="1"/>
    <xf numFmtId="2" fontId="4" fillId="0" borderId="8" xfId="0" applyNumberFormat="1" applyFont="1" applyFill="1" applyBorder="1"/>
    <xf numFmtId="49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/>
    <xf numFmtId="0" fontId="2" fillId="0" borderId="2" xfId="0" applyFont="1" applyFill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2" fillId="0" borderId="8" xfId="0" applyNumberFormat="1" applyFont="1" applyFill="1" applyBorder="1"/>
    <xf numFmtId="49" fontId="4" fillId="0" borderId="16" xfId="0" applyNumberFormat="1" applyFont="1" applyBorder="1" applyAlignment="1"/>
    <xf numFmtId="0" fontId="4" fillId="0" borderId="17" xfId="0" applyFont="1" applyBorder="1"/>
    <xf numFmtId="2" fontId="4" fillId="0" borderId="18" xfId="0" applyNumberFormat="1" applyFont="1" applyFill="1" applyBorder="1"/>
    <xf numFmtId="49" fontId="4" fillId="0" borderId="9" xfId="0" applyNumberFormat="1" applyFont="1" applyBorder="1" applyAlignment="1">
      <alignment horizontal="center"/>
    </xf>
    <xf numFmtId="0" fontId="4" fillId="0" borderId="2" xfId="0" applyFont="1" applyFill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49" fontId="4" fillId="0" borderId="19" xfId="0" applyNumberFormat="1" applyFont="1" applyBorder="1" applyAlignment="1"/>
    <xf numFmtId="0" fontId="2" fillId="0" borderId="7" xfId="0" applyFont="1" applyBorder="1" applyAlignment="1"/>
    <xf numFmtId="2" fontId="4" fillId="0" borderId="8" xfId="0" applyNumberFormat="1" applyFont="1" applyFill="1" applyBorder="1" applyAlignment="1"/>
    <xf numFmtId="49" fontId="4" fillId="0" borderId="11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49" fontId="4" fillId="0" borderId="21" xfId="0" applyNumberFormat="1" applyFont="1" applyBorder="1" applyAlignment="1">
      <alignment horizontal="center"/>
    </xf>
    <xf numFmtId="0" fontId="2" fillId="0" borderId="22" xfId="0" applyFont="1" applyBorder="1"/>
    <xf numFmtId="2" fontId="4" fillId="0" borderId="23" xfId="0" applyNumberFormat="1" applyFont="1" applyFill="1" applyBorder="1"/>
    <xf numFmtId="0" fontId="4" fillId="0" borderId="17" xfId="0" applyFont="1" applyBorder="1" applyAlignment="1">
      <alignment wrapText="1"/>
    </xf>
    <xf numFmtId="49" fontId="4" fillId="0" borderId="19" xfId="0" applyNumberFormat="1" applyFont="1" applyBorder="1" applyAlignment="1">
      <alignment horizontal="center"/>
    </xf>
    <xf numFmtId="0" fontId="4" fillId="0" borderId="24" xfId="0" applyFont="1" applyBorder="1"/>
    <xf numFmtId="2" fontId="2" fillId="0" borderId="25" xfId="0" applyNumberFormat="1" applyFont="1" applyFill="1" applyBorder="1" applyAlignment="1">
      <alignment horizontal="right" wrapText="1"/>
    </xf>
    <xf numFmtId="49" fontId="4" fillId="0" borderId="26" xfId="0" applyNumberFormat="1" applyFont="1" applyBorder="1" applyAlignment="1">
      <alignment horizontal="center"/>
    </xf>
    <xf numFmtId="0" fontId="4" fillId="0" borderId="27" xfId="0" applyFont="1" applyBorder="1"/>
    <xf numFmtId="49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/>
    <xf numFmtId="0" fontId="4" fillId="0" borderId="30" xfId="0" applyFont="1" applyFill="1" applyBorder="1" applyAlignment="1"/>
    <xf numFmtId="0" fontId="2" fillId="0" borderId="4" xfId="0" applyFont="1" applyBorder="1"/>
    <xf numFmtId="2" fontId="2" fillId="0" borderId="5" xfId="0" applyNumberFormat="1" applyFont="1" applyFill="1" applyBorder="1" applyAlignment="1">
      <alignment horizontal="right" wrapText="1"/>
    </xf>
    <xf numFmtId="0" fontId="4" fillId="0" borderId="13" xfId="0" applyFont="1" applyBorder="1" applyAlignment="1">
      <alignment wrapText="1"/>
    </xf>
    <xf numFmtId="2" fontId="2" fillId="0" borderId="31" xfId="0" applyNumberFormat="1" applyFont="1" applyFill="1" applyBorder="1" applyAlignment="1">
      <alignment horizontal="right" wrapText="1"/>
    </xf>
    <xf numFmtId="0" fontId="2" fillId="0" borderId="12" xfId="0" applyFont="1" applyFill="1" applyBorder="1"/>
    <xf numFmtId="0" fontId="2" fillId="0" borderId="31" xfId="0" applyFont="1" applyFill="1" applyBorder="1"/>
    <xf numFmtId="49" fontId="4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7" xfId="0" applyFont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22" xfId="0" applyFont="1" applyBorder="1" applyAlignment="1"/>
    <xf numFmtId="2" fontId="4" fillId="0" borderId="23" xfId="0" applyNumberFormat="1" applyFont="1" applyFill="1" applyBorder="1" applyAlignment="1"/>
    <xf numFmtId="0" fontId="2" fillId="0" borderId="17" xfId="0" applyFont="1" applyBorder="1" applyAlignment="1"/>
    <xf numFmtId="0" fontId="4" fillId="0" borderId="27" xfId="0" applyFont="1" applyBorder="1" applyAlignment="1"/>
    <xf numFmtId="49" fontId="4" fillId="0" borderId="3" xfId="0" applyNumberFormat="1" applyFont="1" applyBorder="1" applyAlignment="1"/>
    <xf numFmtId="0" fontId="4" fillId="0" borderId="4" xfId="0" applyFont="1" applyBorder="1"/>
    <xf numFmtId="164" fontId="4" fillId="0" borderId="20" xfId="1" applyNumberFormat="1" applyFont="1" applyFill="1" applyBorder="1"/>
    <xf numFmtId="2" fontId="4" fillId="0" borderId="18" xfId="0" applyNumberFormat="1" applyFont="1" applyFill="1" applyBorder="1" applyAlignment="1">
      <alignment horizontal="right" wrapText="1"/>
    </xf>
    <xf numFmtId="2" fontId="4" fillId="0" borderId="14" xfId="0" applyNumberFormat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2" fontId="4" fillId="0" borderId="25" xfId="0" applyNumberFormat="1" applyFont="1" applyFill="1" applyBorder="1" applyAlignment="1">
      <alignment horizontal="right" wrapText="1"/>
    </xf>
    <xf numFmtId="0" fontId="4" fillId="0" borderId="13" xfId="2" applyFont="1" applyBorder="1" applyAlignment="1">
      <alignment horizontal="center" wrapText="1"/>
    </xf>
    <xf numFmtId="0" fontId="4" fillId="0" borderId="13" xfId="2" applyFont="1" applyBorder="1" applyAlignment="1">
      <alignment wrapText="1"/>
    </xf>
    <xf numFmtId="2" fontId="4" fillId="0" borderId="13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4" fillId="0" borderId="13" xfId="1" applyNumberFormat="1" applyFont="1" applyBorder="1" applyAlignment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2" fontId="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abSelected="1" topLeftCell="A132" workbookViewId="0">
      <selection activeCell="D153" sqref="D153"/>
    </sheetView>
  </sheetViews>
  <sheetFormatPr defaultColWidth="13.7109375" defaultRowHeight="15.75" x14ac:dyDescent="0.25"/>
  <cols>
    <col min="1" max="1" width="4.42578125" style="15" customWidth="1"/>
    <col min="2" max="2" width="73.5703125" style="15" customWidth="1"/>
    <col min="3" max="3" width="16.5703125" style="15" bestFit="1" customWidth="1"/>
    <col min="4" max="4" width="16.5703125" style="15" customWidth="1"/>
    <col min="5" max="192" width="13.7109375" style="15"/>
    <col min="193" max="193" width="4.42578125" style="15" customWidth="1"/>
    <col min="194" max="194" width="49.5703125" style="15" customWidth="1"/>
    <col min="195" max="195" width="8.85546875" style="15" customWidth="1"/>
    <col min="196" max="196" width="8.42578125" style="15" customWidth="1"/>
    <col min="197" max="197" width="7.140625" style="15" customWidth="1"/>
    <col min="198" max="198" width="6" style="15" customWidth="1"/>
    <col min="199" max="199" width="7.85546875" style="15" customWidth="1"/>
    <col min="200" max="200" width="11.85546875" style="15" customWidth="1"/>
    <col min="201" max="203" width="6.85546875" style="15" customWidth="1"/>
    <col min="204" max="204" width="12.85546875" style="15" customWidth="1"/>
    <col min="205" max="207" width="6.85546875" style="15" customWidth="1"/>
    <col min="208" max="208" width="13.7109375" style="15" customWidth="1"/>
    <col min="209" max="211" width="6.85546875" style="15" customWidth="1"/>
    <col min="212" max="212" width="12.28515625" style="15" customWidth="1"/>
    <col min="213" max="215" width="6.85546875" style="15" customWidth="1"/>
    <col min="216" max="216" width="11.7109375" style="15" customWidth="1"/>
    <col min="217" max="219" width="6.85546875" style="15" customWidth="1"/>
    <col min="220" max="220" width="13.28515625" style="15" customWidth="1"/>
    <col min="221" max="223" width="6.85546875" style="15" customWidth="1"/>
    <col min="224" max="224" width="13.140625" style="15" customWidth="1"/>
    <col min="225" max="227" width="6.85546875" style="15" customWidth="1"/>
    <col min="228" max="228" width="13.42578125" style="15" customWidth="1"/>
    <col min="229" max="231" width="6.85546875" style="15" customWidth="1"/>
    <col min="232" max="232" width="12.85546875" style="15" customWidth="1"/>
    <col min="233" max="235" width="6.85546875" style="15" customWidth="1"/>
    <col min="236" max="236" width="13.7109375" style="15" customWidth="1"/>
    <col min="237" max="239" width="6.85546875" style="15" customWidth="1"/>
    <col min="240" max="240" width="12" style="15" customWidth="1"/>
    <col min="241" max="243" width="6.85546875" style="15" customWidth="1"/>
    <col min="244" max="244" width="11.85546875" style="15" customWidth="1"/>
    <col min="245" max="247" width="6.85546875" style="15" customWidth="1"/>
    <col min="248" max="248" width="14" style="15" customWidth="1"/>
    <col min="249" max="249" width="8.28515625" style="15" customWidth="1"/>
    <col min="250" max="250" width="6.140625" style="15" customWidth="1"/>
    <col min="251" max="251" width="7.140625" style="15" customWidth="1"/>
    <col min="252" max="448" width="13.7109375" style="15"/>
    <col min="449" max="449" width="4.42578125" style="15" customWidth="1"/>
    <col min="450" max="450" width="49.5703125" style="15" customWidth="1"/>
    <col min="451" max="451" width="8.85546875" style="15" customWidth="1"/>
    <col min="452" max="452" width="8.42578125" style="15" customWidth="1"/>
    <col min="453" max="453" width="7.140625" style="15" customWidth="1"/>
    <col min="454" max="454" width="6" style="15" customWidth="1"/>
    <col min="455" max="455" width="7.85546875" style="15" customWidth="1"/>
    <col min="456" max="456" width="11.85546875" style="15" customWidth="1"/>
    <col min="457" max="459" width="6.85546875" style="15" customWidth="1"/>
    <col min="460" max="460" width="12.85546875" style="15" customWidth="1"/>
    <col min="461" max="463" width="6.85546875" style="15" customWidth="1"/>
    <col min="464" max="464" width="13.7109375" style="15" customWidth="1"/>
    <col min="465" max="467" width="6.85546875" style="15" customWidth="1"/>
    <col min="468" max="468" width="12.28515625" style="15" customWidth="1"/>
    <col min="469" max="471" width="6.85546875" style="15" customWidth="1"/>
    <col min="472" max="472" width="11.7109375" style="15" customWidth="1"/>
    <col min="473" max="475" width="6.85546875" style="15" customWidth="1"/>
    <col min="476" max="476" width="13.28515625" style="15" customWidth="1"/>
    <col min="477" max="479" width="6.85546875" style="15" customWidth="1"/>
    <col min="480" max="480" width="13.140625" style="15" customWidth="1"/>
    <col min="481" max="483" width="6.85546875" style="15" customWidth="1"/>
    <col min="484" max="484" width="13.42578125" style="15" customWidth="1"/>
    <col min="485" max="487" width="6.85546875" style="15" customWidth="1"/>
    <col min="488" max="488" width="12.85546875" style="15" customWidth="1"/>
    <col min="489" max="491" width="6.85546875" style="15" customWidth="1"/>
    <col min="492" max="492" width="13.7109375" style="15" customWidth="1"/>
    <col min="493" max="495" width="6.85546875" style="15" customWidth="1"/>
    <col min="496" max="496" width="12" style="15" customWidth="1"/>
    <col min="497" max="499" width="6.85546875" style="15" customWidth="1"/>
    <col min="500" max="500" width="11.85546875" style="15" customWidth="1"/>
    <col min="501" max="503" width="6.85546875" style="15" customWidth="1"/>
    <col min="504" max="504" width="14" style="15" customWidth="1"/>
    <col min="505" max="505" width="8.28515625" style="15" customWidth="1"/>
    <col min="506" max="506" width="6.140625" style="15" customWidth="1"/>
    <col min="507" max="507" width="7.140625" style="15" customWidth="1"/>
    <col min="508" max="704" width="13.7109375" style="15"/>
    <col min="705" max="705" width="4.42578125" style="15" customWidth="1"/>
    <col min="706" max="706" width="49.5703125" style="15" customWidth="1"/>
    <col min="707" max="707" width="8.85546875" style="15" customWidth="1"/>
    <col min="708" max="708" width="8.42578125" style="15" customWidth="1"/>
    <col min="709" max="709" width="7.140625" style="15" customWidth="1"/>
    <col min="710" max="710" width="6" style="15" customWidth="1"/>
    <col min="711" max="711" width="7.85546875" style="15" customWidth="1"/>
    <col min="712" max="712" width="11.85546875" style="15" customWidth="1"/>
    <col min="713" max="715" width="6.85546875" style="15" customWidth="1"/>
    <col min="716" max="716" width="12.85546875" style="15" customWidth="1"/>
    <col min="717" max="719" width="6.85546875" style="15" customWidth="1"/>
    <col min="720" max="720" width="13.7109375" style="15" customWidth="1"/>
    <col min="721" max="723" width="6.85546875" style="15" customWidth="1"/>
    <col min="724" max="724" width="12.28515625" style="15" customWidth="1"/>
    <col min="725" max="727" width="6.85546875" style="15" customWidth="1"/>
    <col min="728" max="728" width="11.7109375" style="15" customWidth="1"/>
    <col min="729" max="731" width="6.85546875" style="15" customWidth="1"/>
    <col min="732" max="732" width="13.28515625" style="15" customWidth="1"/>
    <col min="733" max="735" width="6.85546875" style="15" customWidth="1"/>
    <col min="736" max="736" width="13.140625" style="15" customWidth="1"/>
    <col min="737" max="739" width="6.85546875" style="15" customWidth="1"/>
    <col min="740" max="740" width="13.42578125" style="15" customWidth="1"/>
    <col min="741" max="743" width="6.85546875" style="15" customWidth="1"/>
    <col min="744" max="744" width="12.85546875" style="15" customWidth="1"/>
    <col min="745" max="747" width="6.85546875" style="15" customWidth="1"/>
    <col min="748" max="748" width="13.7109375" style="15" customWidth="1"/>
    <col min="749" max="751" width="6.85546875" style="15" customWidth="1"/>
    <col min="752" max="752" width="12" style="15" customWidth="1"/>
    <col min="753" max="755" width="6.85546875" style="15" customWidth="1"/>
    <col min="756" max="756" width="11.85546875" style="15" customWidth="1"/>
    <col min="757" max="759" width="6.85546875" style="15" customWidth="1"/>
    <col min="760" max="760" width="14" style="15" customWidth="1"/>
    <col min="761" max="761" width="8.28515625" style="15" customWidth="1"/>
    <col min="762" max="762" width="6.140625" style="15" customWidth="1"/>
    <col min="763" max="763" width="7.140625" style="15" customWidth="1"/>
    <col min="764" max="960" width="13.7109375" style="15"/>
    <col min="961" max="961" width="4.42578125" style="15" customWidth="1"/>
    <col min="962" max="962" width="49.5703125" style="15" customWidth="1"/>
    <col min="963" max="963" width="8.85546875" style="15" customWidth="1"/>
    <col min="964" max="964" width="8.42578125" style="15" customWidth="1"/>
    <col min="965" max="965" width="7.140625" style="15" customWidth="1"/>
    <col min="966" max="966" width="6" style="15" customWidth="1"/>
    <col min="967" max="967" width="7.85546875" style="15" customWidth="1"/>
    <col min="968" max="968" width="11.85546875" style="15" customWidth="1"/>
    <col min="969" max="971" width="6.85546875" style="15" customWidth="1"/>
    <col min="972" max="972" width="12.85546875" style="15" customWidth="1"/>
    <col min="973" max="975" width="6.85546875" style="15" customWidth="1"/>
    <col min="976" max="976" width="13.7109375" style="15" customWidth="1"/>
    <col min="977" max="979" width="6.85546875" style="15" customWidth="1"/>
    <col min="980" max="980" width="12.28515625" style="15" customWidth="1"/>
    <col min="981" max="983" width="6.85546875" style="15" customWidth="1"/>
    <col min="984" max="984" width="11.7109375" style="15" customWidth="1"/>
    <col min="985" max="987" width="6.85546875" style="15" customWidth="1"/>
    <col min="988" max="988" width="13.28515625" style="15" customWidth="1"/>
    <col min="989" max="991" width="6.85546875" style="15" customWidth="1"/>
    <col min="992" max="992" width="13.140625" style="15" customWidth="1"/>
    <col min="993" max="995" width="6.85546875" style="15" customWidth="1"/>
    <col min="996" max="996" width="13.42578125" style="15" customWidth="1"/>
    <col min="997" max="999" width="6.85546875" style="15" customWidth="1"/>
    <col min="1000" max="1000" width="12.85546875" style="15" customWidth="1"/>
    <col min="1001" max="1003" width="6.85546875" style="15" customWidth="1"/>
    <col min="1004" max="1004" width="13.7109375" style="15" customWidth="1"/>
    <col min="1005" max="1007" width="6.85546875" style="15" customWidth="1"/>
    <col min="1008" max="1008" width="12" style="15" customWidth="1"/>
    <col min="1009" max="1011" width="6.85546875" style="15" customWidth="1"/>
    <col min="1012" max="1012" width="11.85546875" style="15" customWidth="1"/>
    <col min="1013" max="1015" width="6.85546875" style="15" customWidth="1"/>
    <col min="1016" max="1016" width="14" style="15" customWidth="1"/>
    <col min="1017" max="1017" width="8.28515625" style="15" customWidth="1"/>
    <col min="1018" max="1018" width="6.140625" style="15" customWidth="1"/>
    <col min="1019" max="1019" width="7.140625" style="15" customWidth="1"/>
    <col min="1020" max="1216" width="13.7109375" style="15"/>
    <col min="1217" max="1217" width="4.42578125" style="15" customWidth="1"/>
    <col min="1218" max="1218" width="49.5703125" style="15" customWidth="1"/>
    <col min="1219" max="1219" width="8.85546875" style="15" customWidth="1"/>
    <col min="1220" max="1220" width="8.42578125" style="15" customWidth="1"/>
    <col min="1221" max="1221" width="7.140625" style="15" customWidth="1"/>
    <col min="1222" max="1222" width="6" style="15" customWidth="1"/>
    <col min="1223" max="1223" width="7.85546875" style="15" customWidth="1"/>
    <col min="1224" max="1224" width="11.85546875" style="15" customWidth="1"/>
    <col min="1225" max="1227" width="6.85546875" style="15" customWidth="1"/>
    <col min="1228" max="1228" width="12.85546875" style="15" customWidth="1"/>
    <col min="1229" max="1231" width="6.85546875" style="15" customWidth="1"/>
    <col min="1232" max="1232" width="13.7109375" style="15" customWidth="1"/>
    <col min="1233" max="1235" width="6.85546875" style="15" customWidth="1"/>
    <col min="1236" max="1236" width="12.28515625" style="15" customWidth="1"/>
    <col min="1237" max="1239" width="6.85546875" style="15" customWidth="1"/>
    <col min="1240" max="1240" width="11.7109375" style="15" customWidth="1"/>
    <col min="1241" max="1243" width="6.85546875" style="15" customWidth="1"/>
    <col min="1244" max="1244" width="13.28515625" style="15" customWidth="1"/>
    <col min="1245" max="1247" width="6.85546875" style="15" customWidth="1"/>
    <col min="1248" max="1248" width="13.140625" style="15" customWidth="1"/>
    <col min="1249" max="1251" width="6.85546875" style="15" customWidth="1"/>
    <col min="1252" max="1252" width="13.42578125" style="15" customWidth="1"/>
    <col min="1253" max="1255" width="6.85546875" style="15" customWidth="1"/>
    <col min="1256" max="1256" width="12.85546875" style="15" customWidth="1"/>
    <col min="1257" max="1259" width="6.85546875" style="15" customWidth="1"/>
    <col min="1260" max="1260" width="13.7109375" style="15" customWidth="1"/>
    <col min="1261" max="1263" width="6.85546875" style="15" customWidth="1"/>
    <col min="1264" max="1264" width="12" style="15" customWidth="1"/>
    <col min="1265" max="1267" width="6.85546875" style="15" customWidth="1"/>
    <col min="1268" max="1268" width="11.85546875" style="15" customWidth="1"/>
    <col min="1269" max="1271" width="6.85546875" style="15" customWidth="1"/>
    <col min="1272" max="1272" width="14" style="15" customWidth="1"/>
    <col min="1273" max="1273" width="8.28515625" style="15" customWidth="1"/>
    <col min="1274" max="1274" width="6.140625" style="15" customWidth="1"/>
    <col min="1275" max="1275" width="7.140625" style="15" customWidth="1"/>
    <col min="1276" max="1472" width="13.7109375" style="15"/>
    <col min="1473" max="1473" width="4.42578125" style="15" customWidth="1"/>
    <col min="1474" max="1474" width="49.5703125" style="15" customWidth="1"/>
    <col min="1475" max="1475" width="8.85546875" style="15" customWidth="1"/>
    <col min="1476" max="1476" width="8.42578125" style="15" customWidth="1"/>
    <col min="1477" max="1477" width="7.140625" style="15" customWidth="1"/>
    <col min="1478" max="1478" width="6" style="15" customWidth="1"/>
    <col min="1479" max="1479" width="7.85546875" style="15" customWidth="1"/>
    <col min="1480" max="1480" width="11.85546875" style="15" customWidth="1"/>
    <col min="1481" max="1483" width="6.85546875" style="15" customWidth="1"/>
    <col min="1484" max="1484" width="12.85546875" style="15" customWidth="1"/>
    <col min="1485" max="1487" width="6.85546875" style="15" customWidth="1"/>
    <col min="1488" max="1488" width="13.7109375" style="15" customWidth="1"/>
    <col min="1489" max="1491" width="6.85546875" style="15" customWidth="1"/>
    <col min="1492" max="1492" width="12.28515625" style="15" customWidth="1"/>
    <col min="1493" max="1495" width="6.85546875" style="15" customWidth="1"/>
    <col min="1496" max="1496" width="11.7109375" style="15" customWidth="1"/>
    <col min="1497" max="1499" width="6.85546875" style="15" customWidth="1"/>
    <col min="1500" max="1500" width="13.28515625" style="15" customWidth="1"/>
    <col min="1501" max="1503" width="6.85546875" style="15" customWidth="1"/>
    <col min="1504" max="1504" width="13.140625" style="15" customWidth="1"/>
    <col min="1505" max="1507" width="6.85546875" style="15" customWidth="1"/>
    <col min="1508" max="1508" width="13.42578125" style="15" customWidth="1"/>
    <col min="1509" max="1511" width="6.85546875" style="15" customWidth="1"/>
    <col min="1512" max="1512" width="12.85546875" style="15" customWidth="1"/>
    <col min="1513" max="1515" width="6.85546875" style="15" customWidth="1"/>
    <col min="1516" max="1516" width="13.7109375" style="15" customWidth="1"/>
    <col min="1517" max="1519" width="6.85546875" style="15" customWidth="1"/>
    <col min="1520" max="1520" width="12" style="15" customWidth="1"/>
    <col min="1521" max="1523" width="6.85546875" style="15" customWidth="1"/>
    <col min="1524" max="1524" width="11.85546875" style="15" customWidth="1"/>
    <col min="1525" max="1527" width="6.85546875" style="15" customWidth="1"/>
    <col min="1528" max="1528" width="14" style="15" customWidth="1"/>
    <col min="1529" max="1529" width="8.28515625" style="15" customWidth="1"/>
    <col min="1530" max="1530" width="6.140625" style="15" customWidth="1"/>
    <col min="1531" max="1531" width="7.140625" style="15" customWidth="1"/>
    <col min="1532" max="1728" width="13.7109375" style="15"/>
    <col min="1729" max="1729" width="4.42578125" style="15" customWidth="1"/>
    <col min="1730" max="1730" width="49.5703125" style="15" customWidth="1"/>
    <col min="1731" max="1731" width="8.85546875" style="15" customWidth="1"/>
    <col min="1732" max="1732" width="8.42578125" style="15" customWidth="1"/>
    <col min="1733" max="1733" width="7.140625" style="15" customWidth="1"/>
    <col min="1734" max="1734" width="6" style="15" customWidth="1"/>
    <col min="1735" max="1735" width="7.85546875" style="15" customWidth="1"/>
    <col min="1736" max="1736" width="11.85546875" style="15" customWidth="1"/>
    <col min="1737" max="1739" width="6.85546875" style="15" customWidth="1"/>
    <col min="1740" max="1740" width="12.85546875" style="15" customWidth="1"/>
    <col min="1741" max="1743" width="6.85546875" style="15" customWidth="1"/>
    <col min="1744" max="1744" width="13.7109375" style="15" customWidth="1"/>
    <col min="1745" max="1747" width="6.85546875" style="15" customWidth="1"/>
    <col min="1748" max="1748" width="12.28515625" style="15" customWidth="1"/>
    <col min="1749" max="1751" width="6.85546875" style="15" customWidth="1"/>
    <col min="1752" max="1752" width="11.7109375" style="15" customWidth="1"/>
    <col min="1753" max="1755" width="6.85546875" style="15" customWidth="1"/>
    <col min="1756" max="1756" width="13.28515625" style="15" customWidth="1"/>
    <col min="1757" max="1759" width="6.85546875" style="15" customWidth="1"/>
    <col min="1760" max="1760" width="13.140625" style="15" customWidth="1"/>
    <col min="1761" max="1763" width="6.85546875" style="15" customWidth="1"/>
    <col min="1764" max="1764" width="13.42578125" style="15" customWidth="1"/>
    <col min="1765" max="1767" width="6.85546875" style="15" customWidth="1"/>
    <col min="1768" max="1768" width="12.85546875" style="15" customWidth="1"/>
    <col min="1769" max="1771" width="6.85546875" style="15" customWidth="1"/>
    <col min="1772" max="1772" width="13.7109375" style="15" customWidth="1"/>
    <col min="1773" max="1775" width="6.85546875" style="15" customWidth="1"/>
    <col min="1776" max="1776" width="12" style="15" customWidth="1"/>
    <col min="1777" max="1779" width="6.85546875" style="15" customWidth="1"/>
    <col min="1780" max="1780" width="11.85546875" style="15" customWidth="1"/>
    <col min="1781" max="1783" width="6.85546875" style="15" customWidth="1"/>
    <col min="1784" max="1784" width="14" style="15" customWidth="1"/>
    <col min="1785" max="1785" width="8.28515625" style="15" customWidth="1"/>
    <col min="1786" max="1786" width="6.140625" style="15" customWidth="1"/>
    <col min="1787" max="1787" width="7.140625" style="15" customWidth="1"/>
    <col min="1788" max="1984" width="13.7109375" style="15"/>
    <col min="1985" max="1985" width="4.42578125" style="15" customWidth="1"/>
    <col min="1986" max="1986" width="49.5703125" style="15" customWidth="1"/>
    <col min="1987" max="1987" width="8.85546875" style="15" customWidth="1"/>
    <col min="1988" max="1988" width="8.42578125" style="15" customWidth="1"/>
    <col min="1989" max="1989" width="7.140625" style="15" customWidth="1"/>
    <col min="1990" max="1990" width="6" style="15" customWidth="1"/>
    <col min="1991" max="1991" width="7.85546875" style="15" customWidth="1"/>
    <col min="1992" max="1992" width="11.85546875" style="15" customWidth="1"/>
    <col min="1993" max="1995" width="6.85546875" style="15" customWidth="1"/>
    <col min="1996" max="1996" width="12.85546875" style="15" customWidth="1"/>
    <col min="1997" max="1999" width="6.85546875" style="15" customWidth="1"/>
    <col min="2000" max="2000" width="13.7109375" style="15" customWidth="1"/>
    <col min="2001" max="2003" width="6.85546875" style="15" customWidth="1"/>
    <col min="2004" max="2004" width="12.28515625" style="15" customWidth="1"/>
    <col min="2005" max="2007" width="6.85546875" style="15" customWidth="1"/>
    <col min="2008" max="2008" width="11.7109375" style="15" customWidth="1"/>
    <col min="2009" max="2011" width="6.85546875" style="15" customWidth="1"/>
    <col min="2012" max="2012" width="13.28515625" style="15" customWidth="1"/>
    <col min="2013" max="2015" width="6.85546875" style="15" customWidth="1"/>
    <col min="2016" max="2016" width="13.140625" style="15" customWidth="1"/>
    <col min="2017" max="2019" width="6.85546875" style="15" customWidth="1"/>
    <col min="2020" max="2020" width="13.42578125" style="15" customWidth="1"/>
    <col min="2021" max="2023" width="6.85546875" style="15" customWidth="1"/>
    <col min="2024" max="2024" width="12.85546875" style="15" customWidth="1"/>
    <col min="2025" max="2027" width="6.85546875" style="15" customWidth="1"/>
    <col min="2028" max="2028" width="13.7109375" style="15" customWidth="1"/>
    <col min="2029" max="2031" width="6.85546875" style="15" customWidth="1"/>
    <col min="2032" max="2032" width="12" style="15" customWidth="1"/>
    <col min="2033" max="2035" width="6.85546875" style="15" customWidth="1"/>
    <col min="2036" max="2036" width="11.85546875" style="15" customWidth="1"/>
    <col min="2037" max="2039" width="6.85546875" style="15" customWidth="1"/>
    <col min="2040" max="2040" width="14" style="15" customWidth="1"/>
    <col min="2041" max="2041" width="8.28515625" style="15" customWidth="1"/>
    <col min="2042" max="2042" width="6.140625" style="15" customWidth="1"/>
    <col min="2043" max="2043" width="7.140625" style="15" customWidth="1"/>
    <col min="2044" max="2240" width="13.7109375" style="15"/>
    <col min="2241" max="2241" width="4.42578125" style="15" customWidth="1"/>
    <col min="2242" max="2242" width="49.5703125" style="15" customWidth="1"/>
    <col min="2243" max="2243" width="8.85546875" style="15" customWidth="1"/>
    <col min="2244" max="2244" width="8.42578125" style="15" customWidth="1"/>
    <col min="2245" max="2245" width="7.140625" style="15" customWidth="1"/>
    <col min="2246" max="2246" width="6" style="15" customWidth="1"/>
    <col min="2247" max="2247" width="7.85546875" style="15" customWidth="1"/>
    <col min="2248" max="2248" width="11.85546875" style="15" customWidth="1"/>
    <col min="2249" max="2251" width="6.85546875" style="15" customWidth="1"/>
    <col min="2252" max="2252" width="12.85546875" style="15" customWidth="1"/>
    <col min="2253" max="2255" width="6.85546875" style="15" customWidth="1"/>
    <col min="2256" max="2256" width="13.7109375" style="15" customWidth="1"/>
    <col min="2257" max="2259" width="6.85546875" style="15" customWidth="1"/>
    <col min="2260" max="2260" width="12.28515625" style="15" customWidth="1"/>
    <col min="2261" max="2263" width="6.85546875" style="15" customWidth="1"/>
    <col min="2264" max="2264" width="11.7109375" style="15" customWidth="1"/>
    <col min="2265" max="2267" width="6.85546875" style="15" customWidth="1"/>
    <col min="2268" max="2268" width="13.28515625" style="15" customWidth="1"/>
    <col min="2269" max="2271" width="6.85546875" style="15" customWidth="1"/>
    <col min="2272" max="2272" width="13.140625" style="15" customWidth="1"/>
    <col min="2273" max="2275" width="6.85546875" style="15" customWidth="1"/>
    <col min="2276" max="2276" width="13.42578125" style="15" customWidth="1"/>
    <col min="2277" max="2279" width="6.85546875" style="15" customWidth="1"/>
    <col min="2280" max="2280" width="12.85546875" style="15" customWidth="1"/>
    <col min="2281" max="2283" width="6.85546875" style="15" customWidth="1"/>
    <col min="2284" max="2284" width="13.7109375" style="15" customWidth="1"/>
    <col min="2285" max="2287" width="6.85546875" style="15" customWidth="1"/>
    <col min="2288" max="2288" width="12" style="15" customWidth="1"/>
    <col min="2289" max="2291" width="6.85546875" style="15" customWidth="1"/>
    <col min="2292" max="2292" width="11.85546875" style="15" customWidth="1"/>
    <col min="2293" max="2295" width="6.85546875" style="15" customWidth="1"/>
    <col min="2296" max="2296" width="14" style="15" customWidth="1"/>
    <col min="2297" max="2297" width="8.28515625" style="15" customWidth="1"/>
    <col min="2298" max="2298" width="6.140625" style="15" customWidth="1"/>
    <col min="2299" max="2299" width="7.140625" style="15" customWidth="1"/>
    <col min="2300" max="2496" width="13.7109375" style="15"/>
    <col min="2497" max="2497" width="4.42578125" style="15" customWidth="1"/>
    <col min="2498" max="2498" width="49.5703125" style="15" customWidth="1"/>
    <col min="2499" max="2499" width="8.85546875" style="15" customWidth="1"/>
    <col min="2500" max="2500" width="8.42578125" style="15" customWidth="1"/>
    <col min="2501" max="2501" width="7.140625" style="15" customWidth="1"/>
    <col min="2502" max="2502" width="6" style="15" customWidth="1"/>
    <col min="2503" max="2503" width="7.85546875" style="15" customWidth="1"/>
    <col min="2504" max="2504" width="11.85546875" style="15" customWidth="1"/>
    <col min="2505" max="2507" width="6.85546875" style="15" customWidth="1"/>
    <col min="2508" max="2508" width="12.85546875" style="15" customWidth="1"/>
    <col min="2509" max="2511" width="6.85546875" style="15" customWidth="1"/>
    <col min="2512" max="2512" width="13.7109375" style="15" customWidth="1"/>
    <col min="2513" max="2515" width="6.85546875" style="15" customWidth="1"/>
    <col min="2516" max="2516" width="12.28515625" style="15" customWidth="1"/>
    <col min="2517" max="2519" width="6.85546875" style="15" customWidth="1"/>
    <col min="2520" max="2520" width="11.7109375" style="15" customWidth="1"/>
    <col min="2521" max="2523" width="6.85546875" style="15" customWidth="1"/>
    <col min="2524" max="2524" width="13.28515625" style="15" customWidth="1"/>
    <col min="2525" max="2527" width="6.85546875" style="15" customWidth="1"/>
    <col min="2528" max="2528" width="13.140625" style="15" customWidth="1"/>
    <col min="2529" max="2531" width="6.85546875" style="15" customWidth="1"/>
    <col min="2532" max="2532" width="13.42578125" style="15" customWidth="1"/>
    <col min="2533" max="2535" width="6.85546875" style="15" customWidth="1"/>
    <col min="2536" max="2536" width="12.85546875" style="15" customWidth="1"/>
    <col min="2537" max="2539" width="6.85546875" style="15" customWidth="1"/>
    <col min="2540" max="2540" width="13.7109375" style="15" customWidth="1"/>
    <col min="2541" max="2543" width="6.85546875" style="15" customWidth="1"/>
    <col min="2544" max="2544" width="12" style="15" customWidth="1"/>
    <col min="2545" max="2547" width="6.85546875" style="15" customWidth="1"/>
    <col min="2548" max="2548" width="11.85546875" style="15" customWidth="1"/>
    <col min="2549" max="2551" width="6.85546875" style="15" customWidth="1"/>
    <col min="2552" max="2552" width="14" style="15" customWidth="1"/>
    <col min="2553" max="2553" width="8.28515625" style="15" customWidth="1"/>
    <col min="2554" max="2554" width="6.140625" style="15" customWidth="1"/>
    <col min="2555" max="2555" width="7.140625" style="15" customWidth="1"/>
    <col min="2556" max="2752" width="13.7109375" style="15"/>
    <col min="2753" max="2753" width="4.42578125" style="15" customWidth="1"/>
    <col min="2754" max="2754" width="49.5703125" style="15" customWidth="1"/>
    <col min="2755" max="2755" width="8.85546875" style="15" customWidth="1"/>
    <col min="2756" max="2756" width="8.42578125" style="15" customWidth="1"/>
    <col min="2757" max="2757" width="7.140625" style="15" customWidth="1"/>
    <col min="2758" max="2758" width="6" style="15" customWidth="1"/>
    <col min="2759" max="2759" width="7.85546875" style="15" customWidth="1"/>
    <col min="2760" max="2760" width="11.85546875" style="15" customWidth="1"/>
    <col min="2761" max="2763" width="6.85546875" style="15" customWidth="1"/>
    <col min="2764" max="2764" width="12.85546875" style="15" customWidth="1"/>
    <col min="2765" max="2767" width="6.85546875" style="15" customWidth="1"/>
    <col min="2768" max="2768" width="13.7109375" style="15" customWidth="1"/>
    <col min="2769" max="2771" width="6.85546875" style="15" customWidth="1"/>
    <col min="2772" max="2772" width="12.28515625" style="15" customWidth="1"/>
    <col min="2773" max="2775" width="6.85546875" style="15" customWidth="1"/>
    <col min="2776" max="2776" width="11.7109375" style="15" customWidth="1"/>
    <col min="2777" max="2779" width="6.85546875" style="15" customWidth="1"/>
    <col min="2780" max="2780" width="13.28515625" style="15" customWidth="1"/>
    <col min="2781" max="2783" width="6.85546875" style="15" customWidth="1"/>
    <col min="2784" max="2784" width="13.140625" style="15" customWidth="1"/>
    <col min="2785" max="2787" width="6.85546875" style="15" customWidth="1"/>
    <col min="2788" max="2788" width="13.42578125" style="15" customWidth="1"/>
    <col min="2789" max="2791" width="6.85546875" style="15" customWidth="1"/>
    <col min="2792" max="2792" width="12.85546875" style="15" customWidth="1"/>
    <col min="2793" max="2795" width="6.85546875" style="15" customWidth="1"/>
    <col min="2796" max="2796" width="13.7109375" style="15" customWidth="1"/>
    <col min="2797" max="2799" width="6.85546875" style="15" customWidth="1"/>
    <col min="2800" max="2800" width="12" style="15" customWidth="1"/>
    <col min="2801" max="2803" width="6.85546875" style="15" customWidth="1"/>
    <col min="2804" max="2804" width="11.85546875" style="15" customWidth="1"/>
    <col min="2805" max="2807" width="6.85546875" style="15" customWidth="1"/>
    <col min="2808" max="2808" width="14" style="15" customWidth="1"/>
    <col min="2809" max="2809" width="8.28515625" style="15" customWidth="1"/>
    <col min="2810" max="2810" width="6.140625" style="15" customWidth="1"/>
    <col min="2811" max="2811" width="7.140625" style="15" customWidth="1"/>
    <col min="2812" max="3008" width="13.7109375" style="15"/>
    <col min="3009" max="3009" width="4.42578125" style="15" customWidth="1"/>
    <col min="3010" max="3010" width="49.5703125" style="15" customWidth="1"/>
    <col min="3011" max="3011" width="8.85546875" style="15" customWidth="1"/>
    <col min="3012" max="3012" width="8.42578125" style="15" customWidth="1"/>
    <col min="3013" max="3013" width="7.140625" style="15" customWidth="1"/>
    <col min="3014" max="3014" width="6" style="15" customWidth="1"/>
    <col min="3015" max="3015" width="7.85546875" style="15" customWidth="1"/>
    <col min="3016" max="3016" width="11.85546875" style="15" customWidth="1"/>
    <col min="3017" max="3019" width="6.85546875" style="15" customWidth="1"/>
    <col min="3020" max="3020" width="12.85546875" style="15" customWidth="1"/>
    <col min="3021" max="3023" width="6.85546875" style="15" customWidth="1"/>
    <col min="3024" max="3024" width="13.7109375" style="15" customWidth="1"/>
    <col min="3025" max="3027" width="6.85546875" style="15" customWidth="1"/>
    <col min="3028" max="3028" width="12.28515625" style="15" customWidth="1"/>
    <col min="3029" max="3031" width="6.85546875" style="15" customWidth="1"/>
    <col min="3032" max="3032" width="11.7109375" style="15" customWidth="1"/>
    <col min="3033" max="3035" width="6.85546875" style="15" customWidth="1"/>
    <col min="3036" max="3036" width="13.28515625" style="15" customWidth="1"/>
    <col min="3037" max="3039" width="6.85546875" style="15" customWidth="1"/>
    <col min="3040" max="3040" width="13.140625" style="15" customWidth="1"/>
    <col min="3041" max="3043" width="6.85546875" style="15" customWidth="1"/>
    <col min="3044" max="3044" width="13.42578125" style="15" customWidth="1"/>
    <col min="3045" max="3047" width="6.85546875" style="15" customWidth="1"/>
    <col min="3048" max="3048" width="12.85546875" style="15" customWidth="1"/>
    <col min="3049" max="3051" width="6.85546875" style="15" customWidth="1"/>
    <col min="3052" max="3052" width="13.7109375" style="15" customWidth="1"/>
    <col min="3053" max="3055" width="6.85546875" style="15" customWidth="1"/>
    <col min="3056" max="3056" width="12" style="15" customWidth="1"/>
    <col min="3057" max="3059" width="6.85546875" style="15" customWidth="1"/>
    <col min="3060" max="3060" width="11.85546875" style="15" customWidth="1"/>
    <col min="3061" max="3063" width="6.85546875" style="15" customWidth="1"/>
    <col min="3064" max="3064" width="14" style="15" customWidth="1"/>
    <col min="3065" max="3065" width="8.28515625" style="15" customWidth="1"/>
    <col min="3066" max="3066" width="6.140625" style="15" customWidth="1"/>
    <col min="3067" max="3067" width="7.140625" style="15" customWidth="1"/>
    <col min="3068" max="3264" width="13.7109375" style="15"/>
    <col min="3265" max="3265" width="4.42578125" style="15" customWidth="1"/>
    <col min="3266" max="3266" width="49.5703125" style="15" customWidth="1"/>
    <col min="3267" max="3267" width="8.85546875" style="15" customWidth="1"/>
    <col min="3268" max="3268" width="8.42578125" style="15" customWidth="1"/>
    <col min="3269" max="3269" width="7.140625" style="15" customWidth="1"/>
    <col min="3270" max="3270" width="6" style="15" customWidth="1"/>
    <col min="3271" max="3271" width="7.85546875" style="15" customWidth="1"/>
    <col min="3272" max="3272" width="11.85546875" style="15" customWidth="1"/>
    <col min="3273" max="3275" width="6.85546875" style="15" customWidth="1"/>
    <col min="3276" max="3276" width="12.85546875" style="15" customWidth="1"/>
    <col min="3277" max="3279" width="6.85546875" style="15" customWidth="1"/>
    <col min="3280" max="3280" width="13.7109375" style="15" customWidth="1"/>
    <col min="3281" max="3283" width="6.85546875" style="15" customWidth="1"/>
    <col min="3284" max="3284" width="12.28515625" style="15" customWidth="1"/>
    <col min="3285" max="3287" width="6.85546875" style="15" customWidth="1"/>
    <col min="3288" max="3288" width="11.7109375" style="15" customWidth="1"/>
    <col min="3289" max="3291" width="6.85546875" style="15" customWidth="1"/>
    <col min="3292" max="3292" width="13.28515625" style="15" customWidth="1"/>
    <col min="3293" max="3295" width="6.85546875" style="15" customWidth="1"/>
    <col min="3296" max="3296" width="13.140625" style="15" customWidth="1"/>
    <col min="3297" max="3299" width="6.85546875" style="15" customWidth="1"/>
    <col min="3300" max="3300" width="13.42578125" style="15" customWidth="1"/>
    <col min="3301" max="3303" width="6.85546875" style="15" customWidth="1"/>
    <col min="3304" max="3304" width="12.85546875" style="15" customWidth="1"/>
    <col min="3305" max="3307" width="6.85546875" style="15" customWidth="1"/>
    <col min="3308" max="3308" width="13.7109375" style="15" customWidth="1"/>
    <col min="3309" max="3311" width="6.85546875" style="15" customWidth="1"/>
    <col min="3312" max="3312" width="12" style="15" customWidth="1"/>
    <col min="3313" max="3315" width="6.85546875" style="15" customWidth="1"/>
    <col min="3316" max="3316" width="11.85546875" style="15" customWidth="1"/>
    <col min="3317" max="3319" width="6.85546875" style="15" customWidth="1"/>
    <col min="3320" max="3320" width="14" style="15" customWidth="1"/>
    <col min="3321" max="3321" width="8.28515625" style="15" customWidth="1"/>
    <col min="3322" max="3322" width="6.140625" style="15" customWidth="1"/>
    <col min="3323" max="3323" width="7.140625" style="15" customWidth="1"/>
    <col min="3324" max="3520" width="13.7109375" style="15"/>
    <col min="3521" max="3521" width="4.42578125" style="15" customWidth="1"/>
    <col min="3522" max="3522" width="49.5703125" style="15" customWidth="1"/>
    <col min="3523" max="3523" width="8.85546875" style="15" customWidth="1"/>
    <col min="3524" max="3524" width="8.42578125" style="15" customWidth="1"/>
    <col min="3525" max="3525" width="7.140625" style="15" customWidth="1"/>
    <col min="3526" max="3526" width="6" style="15" customWidth="1"/>
    <col min="3527" max="3527" width="7.85546875" style="15" customWidth="1"/>
    <col min="3528" max="3528" width="11.85546875" style="15" customWidth="1"/>
    <col min="3529" max="3531" width="6.85546875" style="15" customWidth="1"/>
    <col min="3532" max="3532" width="12.85546875" style="15" customWidth="1"/>
    <col min="3533" max="3535" width="6.85546875" style="15" customWidth="1"/>
    <col min="3536" max="3536" width="13.7109375" style="15" customWidth="1"/>
    <col min="3537" max="3539" width="6.85546875" style="15" customWidth="1"/>
    <col min="3540" max="3540" width="12.28515625" style="15" customWidth="1"/>
    <col min="3541" max="3543" width="6.85546875" style="15" customWidth="1"/>
    <col min="3544" max="3544" width="11.7109375" style="15" customWidth="1"/>
    <col min="3545" max="3547" width="6.85546875" style="15" customWidth="1"/>
    <col min="3548" max="3548" width="13.28515625" style="15" customWidth="1"/>
    <col min="3549" max="3551" width="6.85546875" style="15" customWidth="1"/>
    <col min="3552" max="3552" width="13.140625" style="15" customWidth="1"/>
    <col min="3553" max="3555" width="6.85546875" style="15" customWidth="1"/>
    <col min="3556" max="3556" width="13.42578125" style="15" customWidth="1"/>
    <col min="3557" max="3559" width="6.85546875" style="15" customWidth="1"/>
    <col min="3560" max="3560" width="12.85546875" style="15" customWidth="1"/>
    <col min="3561" max="3563" width="6.85546875" style="15" customWidth="1"/>
    <col min="3564" max="3564" width="13.7109375" style="15" customWidth="1"/>
    <col min="3565" max="3567" width="6.85546875" style="15" customWidth="1"/>
    <col min="3568" max="3568" width="12" style="15" customWidth="1"/>
    <col min="3569" max="3571" width="6.85546875" style="15" customWidth="1"/>
    <col min="3572" max="3572" width="11.85546875" style="15" customWidth="1"/>
    <col min="3573" max="3575" width="6.85546875" style="15" customWidth="1"/>
    <col min="3576" max="3576" width="14" style="15" customWidth="1"/>
    <col min="3577" max="3577" width="8.28515625" style="15" customWidth="1"/>
    <col min="3578" max="3578" width="6.140625" style="15" customWidth="1"/>
    <col min="3579" max="3579" width="7.140625" style="15" customWidth="1"/>
    <col min="3580" max="3776" width="13.7109375" style="15"/>
    <col min="3777" max="3777" width="4.42578125" style="15" customWidth="1"/>
    <col min="3778" max="3778" width="49.5703125" style="15" customWidth="1"/>
    <col min="3779" max="3779" width="8.85546875" style="15" customWidth="1"/>
    <col min="3780" max="3780" width="8.42578125" style="15" customWidth="1"/>
    <col min="3781" max="3781" width="7.140625" style="15" customWidth="1"/>
    <col min="3782" max="3782" width="6" style="15" customWidth="1"/>
    <col min="3783" max="3783" width="7.85546875" style="15" customWidth="1"/>
    <col min="3784" max="3784" width="11.85546875" style="15" customWidth="1"/>
    <col min="3785" max="3787" width="6.85546875" style="15" customWidth="1"/>
    <col min="3788" max="3788" width="12.85546875" style="15" customWidth="1"/>
    <col min="3789" max="3791" width="6.85546875" style="15" customWidth="1"/>
    <col min="3792" max="3792" width="13.7109375" style="15" customWidth="1"/>
    <col min="3793" max="3795" width="6.85546875" style="15" customWidth="1"/>
    <col min="3796" max="3796" width="12.28515625" style="15" customWidth="1"/>
    <col min="3797" max="3799" width="6.85546875" style="15" customWidth="1"/>
    <col min="3800" max="3800" width="11.7109375" style="15" customWidth="1"/>
    <col min="3801" max="3803" width="6.85546875" style="15" customWidth="1"/>
    <col min="3804" max="3804" width="13.28515625" style="15" customWidth="1"/>
    <col min="3805" max="3807" width="6.85546875" style="15" customWidth="1"/>
    <col min="3808" max="3808" width="13.140625" style="15" customWidth="1"/>
    <col min="3809" max="3811" width="6.85546875" style="15" customWidth="1"/>
    <col min="3812" max="3812" width="13.42578125" style="15" customWidth="1"/>
    <col min="3813" max="3815" width="6.85546875" style="15" customWidth="1"/>
    <col min="3816" max="3816" width="12.85546875" style="15" customWidth="1"/>
    <col min="3817" max="3819" width="6.85546875" style="15" customWidth="1"/>
    <col min="3820" max="3820" width="13.7109375" style="15" customWidth="1"/>
    <col min="3821" max="3823" width="6.85546875" style="15" customWidth="1"/>
    <col min="3824" max="3824" width="12" style="15" customWidth="1"/>
    <col min="3825" max="3827" width="6.85546875" style="15" customWidth="1"/>
    <col min="3828" max="3828" width="11.85546875" style="15" customWidth="1"/>
    <col min="3829" max="3831" width="6.85546875" style="15" customWidth="1"/>
    <col min="3832" max="3832" width="14" style="15" customWidth="1"/>
    <col min="3833" max="3833" width="8.28515625" style="15" customWidth="1"/>
    <col min="3834" max="3834" width="6.140625" style="15" customWidth="1"/>
    <col min="3835" max="3835" width="7.140625" style="15" customWidth="1"/>
    <col min="3836" max="4032" width="13.7109375" style="15"/>
    <col min="4033" max="4033" width="4.42578125" style="15" customWidth="1"/>
    <col min="4034" max="4034" width="49.5703125" style="15" customWidth="1"/>
    <col min="4035" max="4035" width="8.85546875" style="15" customWidth="1"/>
    <col min="4036" max="4036" width="8.42578125" style="15" customWidth="1"/>
    <col min="4037" max="4037" width="7.140625" style="15" customWidth="1"/>
    <col min="4038" max="4038" width="6" style="15" customWidth="1"/>
    <col min="4039" max="4039" width="7.85546875" style="15" customWidth="1"/>
    <col min="4040" max="4040" width="11.85546875" style="15" customWidth="1"/>
    <col min="4041" max="4043" width="6.85546875" style="15" customWidth="1"/>
    <col min="4044" max="4044" width="12.85546875" style="15" customWidth="1"/>
    <col min="4045" max="4047" width="6.85546875" style="15" customWidth="1"/>
    <col min="4048" max="4048" width="13.7109375" style="15" customWidth="1"/>
    <col min="4049" max="4051" width="6.85546875" style="15" customWidth="1"/>
    <col min="4052" max="4052" width="12.28515625" style="15" customWidth="1"/>
    <col min="4053" max="4055" width="6.85546875" style="15" customWidth="1"/>
    <col min="4056" max="4056" width="11.7109375" style="15" customWidth="1"/>
    <col min="4057" max="4059" width="6.85546875" style="15" customWidth="1"/>
    <col min="4060" max="4060" width="13.28515625" style="15" customWidth="1"/>
    <col min="4061" max="4063" width="6.85546875" style="15" customWidth="1"/>
    <col min="4064" max="4064" width="13.140625" style="15" customWidth="1"/>
    <col min="4065" max="4067" width="6.85546875" style="15" customWidth="1"/>
    <col min="4068" max="4068" width="13.42578125" style="15" customWidth="1"/>
    <col min="4069" max="4071" width="6.85546875" style="15" customWidth="1"/>
    <col min="4072" max="4072" width="12.85546875" style="15" customWidth="1"/>
    <col min="4073" max="4075" width="6.85546875" style="15" customWidth="1"/>
    <col min="4076" max="4076" width="13.7109375" style="15" customWidth="1"/>
    <col min="4077" max="4079" width="6.85546875" style="15" customWidth="1"/>
    <col min="4080" max="4080" width="12" style="15" customWidth="1"/>
    <col min="4081" max="4083" width="6.85546875" style="15" customWidth="1"/>
    <col min="4084" max="4084" width="11.85546875" style="15" customWidth="1"/>
    <col min="4085" max="4087" width="6.85546875" style="15" customWidth="1"/>
    <col min="4088" max="4088" width="14" style="15" customWidth="1"/>
    <col min="4089" max="4089" width="8.28515625" style="15" customWidth="1"/>
    <col min="4090" max="4090" width="6.140625" style="15" customWidth="1"/>
    <col min="4091" max="4091" width="7.140625" style="15" customWidth="1"/>
    <col min="4092" max="4288" width="13.7109375" style="15"/>
    <col min="4289" max="4289" width="4.42578125" style="15" customWidth="1"/>
    <col min="4290" max="4290" width="49.5703125" style="15" customWidth="1"/>
    <col min="4291" max="4291" width="8.85546875" style="15" customWidth="1"/>
    <col min="4292" max="4292" width="8.42578125" style="15" customWidth="1"/>
    <col min="4293" max="4293" width="7.140625" style="15" customWidth="1"/>
    <col min="4294" max="4294" width="6" style="15" customWidth="1"/>
    <col min="4295" max="4295" width="7.85546875" style="15" customWidth="1"/>
    <col min="4296" max="4296" width="11.85546875" style="15" customWidth="1"/>
    <col min="4297" max="4299" width="6.85546875" style="15" customWidth="1"/>
    <col min="4300" max="4300" width="12.85546875" style="15" customWidth="1"/>
    <col min="4301" max="4303" width="6.85546875" style="15" customWidth="1"/>
    <col min="4304" max="4304" width="13.7109375" style="15" customWidth="1"/>
    <col min="4305" max="4307" width="6.85546875" style="15" customWidth="1"/>
    <col min="4308" max="4308" width="12.28515625" style="15" customWidth="1"/>
    <col min="4309" max="4311" width="6.85546875" style="15" customWidth="1"/>
    <col min="4312" max="4312" width="11.7109375" style="15" customWidth="1"/>
    <col min="4313" max="4315" width="6.85546875" style="15" customWidth="1"/>
    <col min="4316" max="4316" width="13.28515625" style="15" customWidth="1"/>
    <col min="4317" max="4319" width="6.85546875" style="15" customWidth="1"/>
    <col min="4320" max="4320" width="13.140625" style="15" customWidth="1"/>
    <col min="4321" max="4323" width="6.85546875" style="15" customWidth="1"/>
    <col min="4324" max="4324" width="13.42578125" style="15" customWidth="1"/>
    <col min="4325" max="4327" width="6.85546875" style="15" customWidth="1"/>
    <col min="4328" max="4328" width="12.85546875" style="15" customWidth="1"/>
    <col min="4329" max="4331" width="6.85546875" style="15" customWidth="1"/>
    <col min="4332" max="4332" width="13.7109375" style="15" customWidth="1"/>
    <col min="4333" max="4335" width="6.85546875" style="15" customWidth="1"/>
    <col min="4336" max="4336" width="12" style="15" customWidth="1"/>
    <col min="4337" max="4339" width="6.85546875" style="15" customWidth="1"/>
    <col min="4340" max="4340" width="11.85546875" style="15" customWidth="1"/>
    <col min="4341" max="4343" width="6.85546875" style="15" customWidth="1"/>
    <col min="4344" max="4344" width="14" style="15" customWidth="1"/>
    <col min="4345" max="4345" width="8.28515625" style="15" customWidth="1"/>
    <col min="4346" max="4346" width="6.140625" style="15" customWidth="1"/>
    <col min="4347" max="4347" width="7.140625" style="15" customWidth="1"/>
    <col min="4348" max="4544" width="13.7109375" style="15"/>
    <col min="4545" max="4545" width="4.42578125" style="15" customWidth="1"/>
    <col min="4546" max="4546" width="49.5703125" style="15" customWidth="1"/>
    <col min="4547" max="4547" width="8.85546875" style="15" customWidth="1"/>
    <col min="4548" max="4548" width="8.42578125" style="15" customWidth="1"/>
    <col min="4549" max="4549" width="7.140625" style="15" customWidth="1"/>
    <col min="4550" max="4550" width="6" style="15" customWidth="1"/>
    <col min="4551" max="4551" width="7.85546875" style="15" customWidth="1"/>
    <col min="4552" max="4552" width="11.85546875" style="15" customWidth="1"/>
    <col min="4553" max="4555" width="6.85546875" style="15" customWidth="1"/>
    <col min="4556" max="4556" width="12.85546875" style="15" customWidth="1"/>
    <col min="4557" max="4559" width="6.85546875" style="15" customWidth="1"/>
    <col min="4560" max="4560" width="13.7109375" style="15" customWidth="1"/>
    <col min="4561" max="4563" width="6.85546875" style="15" customWidth="1"/>
    <col min="4564" max="4564" width="12.28515625" style="15" customWidth="1"/>
    <col min="4565" max="4567" width="6.85546875" style="15" customWidth="1"/>
    <col min="4568" max="4568" width="11.7109375" style="15" customWidth="1"/>
    <col min="4569" max="4571" width="6.85546875" style="15" customWidth="1"/>
    <col min="4572" max="4572" width="13.28515625" style="15" customWidth="1"/>
    <col min="4573" max="4575" width="6.85546875" style="15" customWidth="1"/>
    <col min="4576" max="4576" width="13.140625" style="15" customWidth="1"/>
    <col min="4577" max="4579" width="6.85546875" style="15" customWidth="1"/>
    <col min="4580" max="4580" width="13.42578125" style="15" customWidth="1"/>
    <col min="4581" max="4583" width="6.85546875" style="15" customWidth="1"/>
    <col min="4584" max="4584" width="12.85546875" style="15" customWidth="1"/>
    <col min="4585" max="4587" width="6.85546875" style="15" customWidth="1"/>
    <col min="4588" max="4588" width="13.7109375" style="15" customWidth="1"/>
    <col min="4589" max="4591" width="6.85546875" style="15" customWidth="1"/>
    <col min="4592" max="4592" width="12" style="15" customWidth="1"/>
    <col min="4593" max="4595" width="6.85546875" style="15" customWidth="1"/>
    <col min="4596" max="4596" width="11.85546875" style="15" customWidth="1"/>
    <col min="4597" max="4599" width="6.85546875" style="15" customWidth="1"/>
    <col min="4600" max="4600" width="14" style="15" customWidth="1"/>
    <col min="4601" max="4601" width="8.28515625" style="15" customWidth="1"/>
    <col min="4602" max="4602" width="6.140625" style="15" customWidth="1"/>
    <col min="4603" max="4603" width="7.140625" style="15" customWidth="1"/>
    <col min="4604" max="4800" width="13.7109375" style="15"/>
    <col min="4801" max="4801" width="4.42578125" style="15" customWidth="1"/>
    <col min="4802" max="4802" width="49.5703125" style="15" customWidth="1"/>
    <col min="4803" max="4803" width="8.85546875" style="15" customWidth="1"/>
    <col min="4804" max="4804" width="8.42578125" style="15" customWidth="1"/>
    <col min="4805" max="4805" width="7.140625" style="15" customWidth="1"/>
    <col min="4806" max="4806" width="6" style="15" customWidth="1"/>
    <col min="4807" max="4807" width="7.85546875" style="15" customWidth="1"/>
    <col min="4808" max="4808" width="11.85546875" style="15" customWidth="1"/>
    <col min="4809" max="4811" width="6.85546875" style="15" customWidth="1"/>
    <col min="4812" max="4812" width="12.85546875" style="15" customWidth="1"/>
    <col min="4813" max="4815" width="6.85546875" style="15" customWidth="1"/>
    <col min="4816" max="4816" width="13.7109375" style="15" customWidth="1"/>
    <col min="4817" max="4819" width="6.85546875" style="15" customWidth="1"/>
    <col min="4820" max="4820" width="12.28515625" style="15" customWidth="1"/>
    <col min="4821" max="4823" width="6.85546875" style="15" customWidth="1"/>
    <col min="4824" max="4824" width="11.7109375" style="15" customWidth="1"/>
    <col min="4825" max="4827" width="6.85546875" style="15" customWidth="1"/>
    <col min="4828" max="4828" width="13.28515625" style="15" customWidth="1"/>
    <col min="4829" max="4831" width="6.85546875" style="15" customWidth="1"/>
    <col min="4832" max="4832" width="13.140625" style="15" customWidth="1"/>
    <col min="4833" max="4835" width="6.85546875" style="15" customWidth="1"/>
    <col min="4836" max="4836" width="13.42578125" style="15" customWidth="1"/>
    <col min="4837" max="4839" width="6.85546875" style="15" customWidth="1"/>
    <col min="4840" max="4840" width="12.85546875" style="15" customWidth="1"/>
    <col min="4841" max="4843" width="6.85546875" style="15" customWidth="1"/>
    <col min="4844" max="4844" width="13.7109375" style="15" customWidth="1"/>
    <col min="4845" max="4847" width="6.85546875" style="15" customWidth="1"/>
    <col min="4848" max="4848" width="12" style="15" customWidth="1"/>
    <col min="4849" max="4851" width="6.85546875" style="15" customWidth="1"/>
    <col min="4852" max="4852" width="11.85546875" style="15" customWidth="1"/>
    <col min="4853" max="4855" width="6.85546875" style="15" customWidth="1"/>
    <col min="4856" max="4856" width="14" style="15" customWidth="1"/>
    <col min="4857" max="4857" width="8.28515625" style="15" customWidth="1"/>
    <col min="4858" max="4858" width="6.140625" style="15" customWidth="1"/>
    <col min="4859" max="4859" width="7.140625" style="15" customWidth="1"/>
    <col min="4860" max="5056" width="13.7109375" style="15"/>
    <col min="5057" max="5057" width="4.42578125" style="15" customWidth="1"/>
    <col min="5058" max="5058" width="49.5703125" style="15" customWidth="1"/>
    <col min="5059" max="5059" width="8.85546875" style="15" customWidth="1"/>
    <col min="5060" max="5060" width="8.42578125" style="15" customWidth="1"/>
    <col min="5061" max="5061" width="7.140625" style="15" customWidth="1"/>
    <col min="5062" max="5062" width="6" style="15" customWidth="1"/>
    <col min="5063" max="5063" width="7.85546875" style="15" customWidth="1"/>
    <col min="5064" max="5064" width="11.85546875" style="15" customWidth="1"/>
    <col min="5065" max="5067" width="6.85546875" style="15" customWidth="1"/>
    <col min="5068" max="5068" width="12.85546875" style="15" customWidth="1"/>
    <col min="5069" max="5071" width="6.85546875" style="15" customWidth="1"/>
    <col min="5072" max="5072" width="13.7109375" style="15" customWidth="1"/>
    <col min="5073" max="5075" width="6.85546875" style="15" customWidth="1"/>
    <col min="5076" max="5076" width="12.28515625" style="15" customWidth="1"/>
    <col min="5077" max="5079" width="6.85546875" style="15" customWidth="1"/>
    <col min="5080" max="5080" width="11.7109375" style="15" customWidth="1"/>
    <col min="5081" max="5083" width="6.85546875" style="15" customWidth="1"/>
    <col min="5084" max="5084" width="13.28515625" style="15" customWidth="1"/>
    <col min="5085" max="5087" width="6.85546875" style="15" customWidth="1"/>
    <col min="5088" max="5088" width="13.140625" style="15" customWidth="1"/>
    <col min="5089" max="5091" width="6.85546875" style="15" customWidth="1"/>
    <col min="5092" max="5092" width="13.42578125" style="15" customWidth="1"/>
    <col min="5093" max="5095" width="6.85546875" style="15" customWidth="1"/>
    <col min="5096" max="5096" width="12.85546875" style="15" customWidth="1"/>
    <col min="5097" max="5099" width="6.85546875" style="15" customWidth="1"/>
    <col min="5100" max="5100" width="13.7109375" style="15" customWidth="1"/>
    <col min="5101" max="5103" width="6.85546875" style="15" customWidth="1"/>
    <col min="5104" max="5104" width="12" style="15" customWidth="1"/>
    <col min="5105" max="5107" width="6.85546875" style="15" customWidth="1"/>
    <col min="5108" max="5108" width="11.85546875" style="15" customWidth="1"/>
    <col min="5109" max="5111" width="6.85546875" style="15" customWidth="1"/>
    <col min="5112" max="5112" width="14" style="15" customWidth="1"/>
    <col min="5113" max="5113" width="8.28515625" style="15" customWidth="1"/>
    <col min="5114" max="5114" width="6.140625" style="15" customWidth="1"/>
    <col min="5115" max="5115" width="7.140625" style="15" customWidth="1"/>
    <col min="5116" max="5312" width="13.7109375" style="15"/>
    <col min="5313" max="5313" width="4.42578125" style="15" customWidth="1"/>
    <col min="5314" max="5314" width="49.5703125" style="15" customWidth="1"/>
    <col min="5315" max="5315" width="8.85546875" style="15" customWidth="1"/>
    <col min="5316" max="5316" width="8.42578125" style="15" customWidth="1"/>
    <col min="5317" max="5317" width="7.140625" style="15" customWidth="1"/>
    <col min="5318" max="5318" width="6" style="15" customWidth="1"/>
    <col min="5319" max="5319" width="7.85546875" style="15" customWidth="1"/>
    <col min="5320" max="5320" width="11.85546875" style="15" customWidth="1"/>
    <col min="5321" max="5323" width="6.85546875" style="15" customWidth="1"/>
    <col min="5324" max="5324" width="12.85546875" style="15" customWidth="1"/>
    <col min="5325" max="5327" width="6.85546875" style="15" customWidth="1"/>
    <col min="5328" max="5328" width="13.7109375" style="15" customWidth="1"/>
    <col min="5329" max="5331" width="6.85546875" style="15" customWidth="1"/>
    <col min="5332" max="5332" width="12.28515625" style="15" customWidth="1"/>
    <col min="5333" max="5335" width="6.85546875" style="15" customWidth="1"/>
    <col min="5336" max="5336" width="11.7109375" style="15" customWidth="1"/>
    <col min="5337" max="5339" width="6.85546875" style="15" customWidth="1"/>
    <col min="5340" max="5340" width="13.28515625" style="15" customWidth="1"/>
    <col min="5341" max="5343" width="6.85546875" style="15" customWidth="1"/>
    <col min="5344" max="5344" width="13.140625" style="15" customWidth="1"/>
    <col min="5345" max="5347" width="6.85546875" style="15" customWidth="1"/>
    <col min="5348" max="5348" width="13.42578125" style="15" customWidth="1"/>
    <col min="5349" max="5351" width="6.85546875" style="15" customWidth="1"/>
    <col min="5352" max="5352" width="12.85546875" style="15" customWidth="1"/>
    <col min="5353" max="5355" width="6.85546875" style="15" customWidth="1"/>
    <col min="5356" max="5356" width="13.7109375" style="15" customWidth="1"/>
    <col min="5357" max="5359" width="6.85546875" style="15" customWidth="1"/>
    <col min="5360" max="5360" width="12" style="15" customWidth="1"/>
    <col min="5361" max="5363" width="6.85546875" style="15" customWidth="1"/>
    <col min="5364" max="5364" width="11.85546875" style="15" customWidth="1"/>
    <col min="5365" max="5367" width="6.85546875" style="15" customWidth="1"/>
    <col min="5368" max="5368" width="14" style="15" customWidth="1"/>
    <col min="5369" max="5369" width="8.28515625" style="15" customWidth="1"/>
    <col min="5370" max="5370" width="6.140625" style="15" customWidth="1"/>
    <col min="5371" max="5371" width="7.140625" style="15" customWidth="1"/>
    <col min="5372" max="5568" width="13.7109375" style="15"/>
    <col min="5569" max="5569" width="4.42578125" style="15" customWidth="1"/>
    <col min="5570" max="5570" width="49.5703125" style="15" customWidth="1"/>
    <col min="5571" max="5571" width="8.85546875" style="15" customWidth="1"/>
    <col min="5572" max="5572" width="8.42578125" style="15" customWidth="1"/>
    <col min="5573" max="5573" width="7.140625" style="15" customWidth="1"/>
    <col min="5574" max="5574" width="6" style="15" customWidth="1"/>
    <col min="5575" max="5575" width="7.85546875" style="15" customWidth="1"/>
    <col min="5576" max="5576" width="11.85546875" style="15" customWidth="1"/>
    <col min="5577" max="5579" width="6.85546875" style="15" customWidth="1"/>
    <col min="5580" max="5580" width="12.85546875" style="15" customWidth="1"/>
    <col min="5581" max="5583" width="6.85546875" style="15" customWidth="1"/>
    <col min="5584" max="5584" width="13.7109375" style="15" customWidth="1"/>
    <col min="5585" max="5587" width="6.85546875" style="15" customWidth="1"/>
    <col min="5588" max="5588" width="12.28515625" style="15" customWidth="1"/>
    <col min="5589" max="5591" width="6.85546875" style="15" customWidth="1"/>
    <col min="5592" max="5592" width="11.7109375" style="15" customWidth="1"/>
    <col min="5593" max="5595" width="6.85546875" style="15" customWidth="1"/>
    <col min="5596" max="5596" width="13.28515625" style="15" customWidth="1"/>
    <col min="5597" max="5599" width="6.85546875" style="15" customWidth="1"/>
    <col min="5600" max="5600" width="13.140625" style="15" customWidth="1"/>
    <col min="5601" max="5603" width="6.85546875" style="15" customWidth="1"/>
    <col min="5604" max="5604" width="13.42578125" style="15" customWidth="1"/>
    <col min="5605" max="5607" width="6.85546875" style="15" customWidth="1"/>
    <col min="5608" max="5608" width="12.85546875" style="15" customWidth="1"/>
    <col min="5609" max="5611" width="6.85546875" style="15" customWidth="1"/>
    <col min="5612" max="5612" width="13.7109375" style="15" customWidth="1"/>
    <col min="5613" max="5615" width="6.85546875" style="15" customWidth="1"/>
    <col min="5616" max="5616" width="12" style="15" customWidth="1"/>
    <col min="5617" max="5619" width="6.85546875" style="15" customWidth="1"/>
    <col min="5620" max="5620" width="11.85546875" style="15" customWidth="1"/>
    <col min="5621" max="5623" width="6.85546875" style="15" customWidth="1"/>
    <col min="5624" max="5624" width="14" style="15" customWidth="1"/>
    <col min="5625" max="5625" width="8.28515625" style="15" customWidth="1"/>
    <col min="5626" max="5626" width="6.140625" style="15" customWidth="1"/>
    <col min="5627" max="5627" width="7.140625" style="15" customWidth="1"/>
    <col min="5628" max="5824" width="13.7109375" style="15"/>
    <col min="5825" max="5825" width="4.42578125" style="15" customWidth="1"/>
    <col min="5826" max="5826" width="49.5703125" style="15" customWidth="1"/>
    <col min="5827" max="5827" width="8.85546875" style="15" customWidth="1"/>
    <col min="5828" max="5828" width="8.42578125" style="15" customWidth="1"/>
    <col min="5829" max="5829" width="7.140625" style="15" customWidth="1"/>
    <col min="5830" max="5830" width="6" style="15" customWidth="1"/>
    <col min="5831" max="5831" width="7.85546875" style="15" customWidth="1"/>
    <col min="5832" max="5832" width="11.85546875" style="15" customWidth="1"/>
    <col min="5833" max="5835" width="6.85546875" style="15" customWidth="1"/>
    <col min="5836" max="5836" width="12.85546875" style="15" customWidth="1"/>
    <col min="5837" max="5839" width="6.85546875" style="15" customWidth="1"/>
    <col min="5840" max="5840" width="13.7109375" style="15" customWidth="1"/>
    <col min="5841" max="5843" width="6.85546875" style="15" customWidth="1"/>
    <col min="5844" max="5844" width="12.28515625" style="15" customWidth="1"/>
    <col min="5845" max="5847" width="6.85546875" style="15" customWidth="1"/>
    <col min="5848" max="5848" width="11.7109375" style="15" customWidth="1"/>
    <col min="5849" max="5851" width="6.85546875" style="15" customWidth="1"/>
    <col min="5852" max="5852" width="13.28515625" style="15" customWidth="1"/>
    <col min="5853" max="5855" width="6.85546875" style="15" customWidth="1"/>
    <col min="5856" max="5856" width="13.140625" style="15" customWidth="1"/>
    <col min="5857" max="5859" width="6.85546875" style="15" customWidth="1"/>
    <col min="5860" max="5860" width="13.42578125" style="15" customWidth="1"/>
    <col min="5861" max="5863" width="6.85546875" style="15" customWidth="1"/>
    <col min="5864" max="5864" width="12.85546875" style="15" customWidth="1"/>
    <col min="5865" max="5867" width="6.85546875" style="15" customWidth="1"/>
    <col min="5868" max="5868" width="13.7109375" style="15" customWidth="1"/>
    <col min="5869" max="5871" width="6.85546875" style="15" customWidth="1"/>
    <col min="5872" max="5872" width="12" style="15" customWidth="1"/>
    <col min="5873" max="5875" width="6.85546875" style="15" customWidth="1"/>
    <col min="5876" max="5876" width="11.85546875" style="15" customWidth="1"/>
    <col min="5877" max="5879" width="6.85546875" style="15" customWidth="1"/>
    <col min="5880" max="5880" width="14" style="15" customWidth="1"/>
    <col min="5881" max="5881" width="8.28515625" style="15" customWidth="1"/>
    <col min="5882" max="5882" width="6.140625" style="15" customWidth="1"/>
    <col min="5883" max="5883" width="7.140625" style="15" customWidth="1"/>
    <col min="5884" max="6080" width="13.7109375" style="15"/>
    <col min="6081" max="6081" width="4.42578125" style="15" customWidth="1"/>
    <col min="6082" max="6082" width="49.5703125" style="15" customWidth="1"/>
    <col min="6083" max="6083" width="8.85546875" style="15" customWidth="1"/>
    <col min="6084" max="6084" width="8.42578125" style="15" customWidth="1"/>
    <col min="6085" max="6085" width="7.140625" style="15" customWidth="1"/>
    <col min="6086" max="6086" width="6" style="15" customWidth="1"/>
    <col min="6087" max="6087" width="7.85546875" style="15" customWidth="1"/>
    <col min="6088" max="6088" width="11.85546875" style="15" customWidth="1"/>
    <col min="6089" max="6091" width="6.85546875" style="15" customWidth="1"/>
    <col min="6092" max="6092" width="12.85546875" style="15" customWidth="1"/>
    <col min="6093" max="6095" width="6.85546875" style="15" customWidth="1"/>
    <col min="6096" max="6096" width="13.7109375" style="15" customWidth="1"/>
    <col min="6097" max="6099" width="6.85546875" style="15" customWidth="1"/>
    <col min="6100" max="6100" width="12.28515625" style="15" customWidth="1"/>
    <col min="6101" max="6103" width="6.85546875" style="15" customWidth="1"/>
    <col min="6104" max="6104" width="11.7109375" style="15" customWidth="1"/>
    <col min="6105" max="6107" width="6.85546875" style="15" customWidth="1"/>
    <col min="6108" max="6108" width="13.28515625" style="15" customWidth="1"/>
    <col min="6109" max="6111" width="6.85546875" style="15" customWidth="1"/>
    <col min="6112" max="6112" width="13.140625" style="15" customWidth="1"/>
    <col min="6113" max="6115" width="6.85546875" style="15" customWidth="1"/>
    <col min="6116" max="6116" width="13.42578125" style="15" customWidth="1"/>
    <col min="6117" max="6119" width="6.85546875" style="15" customWidth="1"/>
    <col min="6120" max="6120" width="12.85546875" style="15" customWidth="1"/>
    <col min="6121" max="6123" width="6.85546875" style="15" customWidth="1"/>
    <col min="6124" max="6124" width="13.7109375" style="15" customWidth="1"/>
    <col min="6125" max="6127" width="6.85546875" style="15" customWidth="1"/>
    <col min="6128" max="6128" width="12" style="15" customWidth="1"/>
    <col min="6129" max="6131" width="6.85546875" style="15" customWidth="1"/>
    <col min="6132" max="6132" width="11.85546875" style="15" customWidth="1"/>
    <col min="6133" max="6135" width="6.85546875" style="15" customWidth="1"/>
    <col min="6136" max="6136" width="14" style="15" customWidth="1"/>
    <col min="6137" max="6137" width="8.28515625" style="15" customWidth="1"/>
    <col min="6138" max="6138" width="6.140625" style="15" customWidth="1"/>
    <col min="6139" max="6139" width="7.140625" style="15" customWidth="1"/>
    <col min="6140" max="6336" width="13.7109375" style="15"/>
    <col min="6337" max="6337" width="4.42578125" style="15" customWidth="1"/>
    <col min="6338" max="6338" width="49.5703125" style="15" customWidth="1"/>
    <col min="6339" max="6339" width="8.85546875" style="15" customWidth="1"/>
    <col min="6340" max="6340" width="8.42578125" style="15" customWidth="1"/>
    <col min="6341" max="6341" width="7.140625" style="15" customWidth="1"/>
    <col min="6342" max="6342" width="6" style="15" customWidth="1"/>
    <col min="6343" max="6343" width="7.85546875" style="15" customWidth="1"/>
    <col min="6344" max="6344" width="11.85546875" style="15" customWidth="1"/>
    <col min="6345" max="6347" width="6.85546875" style="15" customWidth="1"/>
    <col min="6348" max="6348" width="12.85546875" style="15" customWidth="1"/>
    <col min="6349" max="6351" width="6.85546875" style="15" customWidth="1"/>
    <col min="6352" max="6352" width="13.7109375" style="15" customWidth="1"/>
    <col min="6353" max="6355" width="6.85546875" style="15" customWidth="1"/>
    <col min="6356" max="6356" width="12.28515625" style="15" customWidth="1"/>
    <col min="6357" max="6359" width="6.85546875" style="15" customWidth="1"/>
    <col min="6360" max="6360" width="11.7109375" style="15" customWidth="1"/>
    <col min="6361" max="6363" width="6.85546875" style="15" customWidth="1"/>
    <col min="6364" max="6364" width="13.28515625" style="15" customWidth="1"/>
    <col min="6365" max="6367" width="6.85546875" style="15" customWidth="1"/>
    <col min="6368" max="6368" width="13.140625" style="15" customWidth="1"/>
    <col min="6369" max="6371" width="6.85546875" style="15" customWidth="1"/>
    <col min="6372" max="6372" width="13.42578125" style="15" customWidth="1"/>
    <col min="6373" max="6375" width="6.85546875" style="15" customWidth="1"/>
    <col min="6376" max="6376" width="12.85546875" style="15" customWidth="1"/>
    <col min="6377" max="6379" width="6.85546875" style="15" customWidth="1"/>
    <col min="6380" max="6380" width="13.7109375" style="15" customWidth="1"/>
    <col min="6381" max="6383" width="6.85546875" style="15" customWidth="1"/>
    <col min="6384" max="6384" width="12" style="15" customWidth="1"/>
    <col min="6385" max="6387" width="6.85546875" style="15" customWidth="1"/>
    <col min="6388" max="6388" width="11.85546875" style="15" customWidth="1"/>
    <col min="6389" max="6391" width="6.85546875" style="15" customWidth="1"/>
    <col min="6392" max="6392" width="14" style="15" customWidth="1"/>
    <col min="6393" max="6393" width="8.28515625" style="15" customWidth="1"/>
    <col min="6394" max="6394" width="6.140625" style="15" customWidth="1"/>
    <col min="6395" max="6395" width="7.140625" style="15" customWidth="1"/>
    <col min="6396" max="6592" width="13.7109375" style="15"/>
    <col min="6593" max="6593" width="4.42578125" style="15" customWidth="1"/>
    <col min="6594" max="6594" width="49.5703125" style="15" customWidth="1"/>
    <col min="6595" max="6595" width="8.85546875" style="15" customWidth="1"/>
    <col min="6596" max="6596" width="8.42578125" style="15" customWidth="1"/>
    <col min="6597" max="6597" width="7.140625" style="15" customWidth="1"/>
    <col min="6598" max="6598" width="6" style="15" customWidth="1"/>
    <col min="6599" max="6599" width="7.85546875" style="15" customWidth="1"/>
    <col min="6600" max="6600" width="11.85546875" style="15" customWidth="1"/>
    <col min="6601" max="6603" width="6.85546875" style="15" customWidth="1"/>
    <col min="6604" max="6604" width="12.85546875" style="15" customWidth="1"/>
    <col min="6605" max="6607" width="6.85546875" style="15" customWidth="1"/>
    <col min="6608" max="6608" width="13.7109375" style="15" customWidth="1"/>
    <col min="6609" max="6611" width="6.85546875" style="15" customWidth="1"/>
    <col min="6612" max="6612" width="12.28515625" style="15" customWidth="1"/>
    <col min="6613" max="6615" width="6.85546875" style="15" customWidth="1"/>
    <col min="6616" max="6616" width="11.7109375" style="15" customWidth="1"/>
    <col min="6617" max="6619" width="6.85546875" style="15" customWidth="1"/>
    <col min="6620" max="6620" width="13.28515625" style="15" customWidth="1"/>
    <col min="6621" max="6623" width="6.85546875" style="15" customWidth="1"/>
    <col min="6624" max="6624" width="13.140625" style="15" customWidth="1"/>
    <col min="6625" max="6627" width="6.85546875" style="15" customWidth="1"/>
    <col min="6628" max="6628" width="13.42578125" style="15" customWidth="1"/>
    <col min="6629" max="6631" width="6.85546875" style="15" customWidth="1"/>
    <col min="6632" max="6632" width="12.85546875" style="15" customWidth="1"/>
    <col min="6633" max="6635" width="6.85546875" style="15" customWidth="1"/>
    <col min="6636" max="6636" width="13.7109375" style="15" customWidth="1"/>
    <col min="6637" max="6639" width="6.85546875" style="15" customWidth="1"/>
    <col min="6640" max="6640" width="12" style="15" customWidth="1"/>
    <col min="6641" max="6643" width="6.85546875" style="15" customWidth="1"/>
    <col min="6644" max="6644" width="11.85546875" style="15" customWidth="1"/>
    <col min="6645" max="6647" width="6.85546875" style="15" customWidth="1"/>
    <col min="6648" max="6648" width="14" style="15" customWidth="1"/>
    <col min="6649" max="6649" width="8.28515625" style="15" customWidth="1"/>
    <col min="6650" max="6650" width="6.140625" style="15" customWidth="1"/>
    <col min="6651" max="6651" width="7.140625" style="15" customWidth="1"/>
    <col min="6652" max="6848" width="13.7109375" style="15"/>
    <col min="6849" max="6849" width="4.42578125" style="15" customWidth="1"/>
    <col min="6850" max="6850" width="49.5703125" style="15" customWidth="1"/>
    <col min="6851" max="6851" width="8.85546875" style="15" customWidth="1"/>
    <col min="6852" max="6852" width="8.42578125" style="15" customWidth="1"/>
    <col min="6853" max="6853" width="7.140625" style="15" customWidth="1"/>
    <col min="6854" max="6854" width="6" style="15" customWidth="1"/>
    <col min="6855" max="6855" width="7.85546875" style="15" customWidth="1"/>
    <col min="6856" max="6856" width="11.85546875" style="15" customWidth="1"/>
    <col min="6857" max="6859" width="6.85546875" style="15" customWidth="1"/>
    <col min="6860" max="6860" width="12.85546875" style="15" customWidth="1"/>
    <col min="6861" max="6863" width="6.85546875" style="15" customWidth="1"/>
    <col min="6864" max="6864" width="13.7109375" style="15" customWidth="1"/>
    <col min="6865" max="6867" width="6.85546875" style="15" customWidth="1"/>
    <col min="6868" max="6868" width="12.28515625" style="15" customWidth="1"/>
    <col min="6869" max="6871" width="6.85546875" style="15" customWidth="1"/>
    <col min="6872" max="6872" width="11.7109375" style="15" customWidth="1"/>
    <col min="6873" max="6875" width="6.85546875" style="15" customWidth="1"/>
    <col min="6876" max="6876" width="13.28515625" style="15" customWidth="1"/>
    <col min="6877" max="6879" width="6.85546875" style="15" customWidth="1"/>
    <col min="6880" max="6880" width="13.140625" style="15" customWidth="1"/>
    <col min="6881" max="6883" width="6.85546875" style="15" customWidth="1"/>
    <col min="6884" max="6884" width="13.42578125" style="15" customWidth="1"/>
    <col min="6885" max="6887" width="6.85546875" style="15" customWidth="1"/>
    <col min="6888" max="6888" width="12.85546875" style="15" customWidth="1"/>
    <col min="6889" max="6891" width="6.85546875" style="15" customWidth="1"/>
    <col min="6892" max="6892" width="13.7109375" style="15" customWidth="1"/>
    <col min="6893" max="6895" width="6.85546875" style="15" customWidth="1"/>
    <col min="6896" max="6896" width="12" style="15" customWidth="1"/>
    <col min="6897" max="6899" width="6.85546875" style="15" customWidth="1"/>
    <col min="6900" max="6900" width="11.85546875" style="15" customWidth="1"/>
    <col min="6901" max="6903" width="6.85546875" style="15" customWidth="1"/>
    <col min="6904" max="6904" width="14" style="15" customWidth="1"/>
    <col min="6905" max="6905" width="8.28515625" style="15" customWidth="1"/>
    <col min="6906" max="6906" width="6.140625" style="15" customWidth="1"/>
    <col min="6907" max="6907" width="7.140625" style="15" customWidth="1"/>
    <col min="6908" max="7104" width="13.7109375" style="15"/>
    <col min="7105" max="7105" width="4.42578125" style="15" customWidth="1"/>
    <col min="7106" max="7106" width="49.5703125" style="15" customWidth="1"/>
    <col min="7107" max="7107" width="8.85546875" style="15" customWidth="1"/>
    <col min="7108" max="7108" width="8.42578125" style="15" customWidth="1"/>
    <col min="7109" max="7109" width="7.140625" style="15" customWidth="1"/>
    <col min="7110" max="7110" width="6" style="15" customWidth="1"/>
    <col min="7111" max="7111" width="7.85546875" style="15" customWidth="1"/>
    <col min="7112" max="7112" width="11.85546875" style="15" customWidth="1"/>
    <col min="7113" max="7115" width="6.85546875" style="15" customWidth="1"/>
    <col min="7116" max="7116" width="12.85546875" style="15" customWidth="1"/>
    <col min="7117" max="7119" width="6.85546875" style="15" customWidth="1"/>
    <col min="7120" max="7120" width="13.7109375" style="15" customWidth="1"/>
    <col min="7121" max="7123" width="6.85546875" style="15" customWidth="1"/>
    <col min="7124" max="7124" width="12.28515625" style="15" customWidth="1"/>
    <col min="7125" max="7127" width="6.85546875" style="15" customWidth="1"/>
    <col min="7128" max="7128" width="11.7109375" style="15" customWidth="1"/>
    <col min="7129" max="7131" width="6.85546875" style="15" customWidth="1"/>
    <col min="7132" max="7132" width="13.28515625" style="15" customWidth="1"/>
    <col min="7133" max="7135" width="6.85546875" style="15" customWidth="1"/>
    <col min="7136" max="7136" width="13.140625" style="15" customWidth="1"/>
    <col min="7137" max="7139" width="6.85546875" style="15" customWidth="1"/>
    <col min="7140" max="7140" width="13.42578125" style="15" customWidth="1"/>
    <col min="7141" max="7143" width="6.85546875" style="15" customWidth="1"/>
    <col min="7144" max="7144" width="12.85546875" style="15" customWidth="1"/>
    <col min="7145" max="7147" width="6.85546875" style="15" customWidth="1"/>
    <col min="7148" max="7148" width="13.7109375" style="15" customWidth="1"/>
    <col min="7149" max="7151" width="6.85546875" style="15" customWidth="1"/>
    <col min="7152" max="7152" width="12" style="15" customWidth="1"/>
    <col min="7153" max="7155" width="6.85546875" style="15" customWidth="1"/>
    <col min="7156" max="7156" width="11.85546875" style="15" customWidth="1"/>
    <col min="7157" max="7159" width="6.85546875" style="15" customWidth="1"/>
    <col min="7160" max="7160" width="14" style="15" customWidth="1"/>
    <col min="7161" max="7161" width="8.28515625" style="15" customWidth="1"/>
    <col min="7162" max="7162" width="6.140625" style="15" customWidth="1"/>
    <col min="7163" max="7163" width="7.140625" style="15" customWidth="1"/>
    <col min="7164" max="7360" width="13.7109375" style="15"/>
    <col min="7361" max="7361" width="4.42578125" style="15" customWidth="1"/>
    <col min="7362" max="7362" width="49.5703125" style="15" customWidth="1"/>
    <col min="7363" max="7363" width="8.85546875" style="15" customWidth="1"/>
    <col min="7364" max="7364" width="8.42578125" style="15" customWidth="1"/>
    <col min="7365" max="7365" width="7.140625" style="15" customWidth="1"/>
    <col min="7366" max="7366" width="6" style="15" customWidth="1"/>
    <col min="7367" max="7367" width="7.85546875" style="15" customWidth="1"/>
    <col min="7368" max="7368" width="11.85546875" style="15" customWidth="1"/>
    <col min="7369" max="7371" width="6.85546875" style="15" customWidth="1"/>
    <col min="7372" max="7372" width="12.85546875" style="15" customWidth="1"/>
    <col min="7373" max="7375" width="6.85546875" style="15" customWidth="1"/>
    <col min="7376" max="7376" width="13.7109375" style="15" customWidth="1"/>
    <col min="7377" max="7379" width="6.85546875" style="15" customWidth="1"/>
    <col min="7380" max="7380" width="12.28515625" style="15" customWidth="1"/>
    <col min="7381" max="7383" width="6.85546875" style="15" customWidth="1"/>
    <col min="7384" max="7384" width="11.7109375" style="15" customWidth="1"/>
    <col min="7385" max="7387" width="6.85546875" style="15" customWidth="1"/>
    <col min="7388" max="7388" width="13.28515625" style="15" customWidth="1"/>
    <col min="7389" max="7391" width="6.85546875" style="15" customWidth="1"/>
    <col min="7392" max="7392" width="13.140625" style="15" customWidth="1"/>
    <col min="7393" max="7395" width="6.85546875" style="15" customWidth="1"/>
    <col min="7396" max="7396" width="13.42578125" style="15" customWidth="1"/>
    <col min="7397" max="7399" width="6.85546875" style="15" customWidth="1"/>
    <col min="7400" max="7400" width="12.85546875" style="15" customWidth="1"/>
    <col min="7401" max="7403" width="6.85546875" style="15" customWidth="1"/>
    <col min="7404" max="7404" width="13.7109375" style="15" customWidth="1"/>
    <col min="7405" max="7407" width="6.85546875" style="15" customWidth="1"/>
    <col min="7408" max="7408" width="12" style="15" customWidth="1"/>
    <col min="7409" max="7411" width="6.85546875" style="15" customWidth="1"/>
    <col min="7412" max="7412" width="11.85546875" style="15" customWidth="1"/>
    <col min="7413" max="7415" width="6.85546875" style="15" customWidth="1"/>
    <col min="7416" max="7416" width="14" style="15" customWidth="1"/>
    <col min="7417" max="7417" width="8.28515625" style="15" customWidth="1"/>
    <col min="7418" max="7418" width="6.140625" style="15" customWidth="1"/>
    <col min="7419" max="7419" width="7.140625" style="15" customWidth="1"/>
    <col min="7420" max="7616" width="13.7109375" style="15"/>
    <col min="7617" max="7617" width="4.42578125" style="15" customWidth="1"/>
    <col min="7618" max="7618" width="49.5703125" style="15" customWidth="1"/>
    <col min="7619" max="7619" width="8.85546875" style="15" customWidth="1"/>
    <col min="7620" max="7620" width="8.42578125" style="15" customWidth="1"/>
    <col min="7621" max="7621" width="7.140625" style="15" customWidth="1"/>
    <col min="7622" max="7622" width="6" style="15" customWidth="1"/>
    <col min="7623" max="7623" width="7.85546875" style="15" customWidth="1"/>
    <col min="7624" max="7624" width="11.85546875" style="15" customWidth="1"/>
    <col min="7625" max="7627" width="6.85546875" style="15" customWidth="1"/>
    <col min="7628" max="7628" width="12.85546875" style="15" customWidth="1"/>
    <col min="7629" max="7631" width="6.85546875" style="15" customWidth="1"/>
    <col min="7632" max="7632" width="13.7109375" style="15" customWidth="1"/>
    <col min="7633" max="7635" width="6.85546875" style="15" customWidth="1"/>
    <col min="7636" max="7636" width="12.28515625" style="15" customWidth="1"/>
    <col min="7637" max="7639" width="6.85546875" style="15" customWidth="1"/>
    <col min="7640" max="7640" width="11.7109375" style="15" customWidth="1"/>
    <col min="7641" max="7643" width="6.85546875" style="15" customWidth="1"/>
    <col min="7644" max="7644" width="13.28515625" style="15" customWidth="1"/>
    <col min="7645" max="7647" width="6.85546875" style="15" customWidth="1"/>
    <col min="7648" max="7648" width="13.140625" style="15" customWidth="1"/>
    <col min="7649" max="7651" width="6.85546875" style="15" customWidth="1"/>
    <col min="7652" max="7652" width="13.42578125" style="15" customWidth="1"/>
    <col min="7653" max="7655" width="6.85546875" style="15" customWidth="1"/>
    <col min="7656" max="7656" width="12.85546875" style="15" customWidth="1"/>
    <col min="7657" max="7659" width="6.85546875" style="15" customWidth="1"/>
    <col min="7660" max="7660" width="13.7109375" style="15" customWidth="1"/>
    <col min="7661" max="7663" width="6.85546875" style="15" customWidth="1"/>
    <col min="7664" max="7664" width="12" style="15" customWidth="1"/>
    <col min="7665" max="7667" width="6.85546875" style="15" customWidth="1"/>
    <col min="7668" max="7668" width="11.85546875" style="15" customWidth="1"/>
    <col min="7669" max="7671" width="6.85546875" style="15" customWidth="1"/>
    <col min="7672" max="7672" width="14" style="15" customWidth="1"/>
    <col min="7673" max="7673" width="8.28515625" style="15" customWidth="1"/>
    <col min="7674" max="7674" width="6.140625" style="15" customWidth="1"/>
    <col min="7675" max="7675" width="7.140625" style="15" customWidth="1"/>
    <col min="7676" max="7872" width="13.7109375" style="15"/>
    <col min="7873" max="7873" width="4.42578125" style="15" customWidth="1"/>
    <col min="7874" max="7874" width="49.5703125" style="15" customWidth="1"/>
    <col min="7875" max="7875" width="8.85546875" style="15" customWidth="1"/>
    <col min="7876" max="7876" width="8.42578125" style="15" customWidth="1"/>
    <col min="7877" max="7877" width="7.140625" style="15" customWidth="1"/>
    <col min="7878" max="7878" width="6" style="15" customWidth="1"/>
    <col min="7879" max="7879" width="7.85546875" style="15" customWidth="1"/>
    <col min="7880" max="7880" width="11.85546875" style="15" customWidth="1"/>
    <col min="7881" max="7883" width="6.85546875" style="15" customWidth="1"/>
    <col min="7884" max="7884" width="12.85546875" style="15" customWidth="1"/>
    <col min="7885" max="7887" width="6.85546875" style="15" customWidth="1"/>
    <col min="7888" max="7888" width="13.7109375" style="15" customWidth="1"/>
    <col min="7889" max="7891" width="6.85546875" style="15" customWidth="1"/>
    <col min="7892" max="7892" width="12.28515625" style="15" customWidth="1"/>
    <col min="7893" max="7895" width="6.85546875" style="15" customWidth="1"/>
    <col min="7896" max="7896" width="11.7109375" style="15" customWidth="1"/>
    <col min="7897" max="7899" width="6.85546875" style="15" customWidth="1"/>
    <col min="7900" max="7900" width="13.28515625" style="15" customWidth="1"/>
    <col min="7901" max="7903" width="6.85546875" style="15" customWidth="1"/>
    <col min="7904" max="7904" width="13.140625" style="15" customWidth="1"/>
    <col min="7905" max="7907" width="6.85546875" style="15" customWidth="1"/>
    <col min="7908" max="7908" width="13.42578125" style="15" customWidth="1"/>
    <col min="7909" max="7911" width="6.85546875" style="15" customWidth="1"/>
    <col min="7912" max="7912" width="12.85546875" style="15" customWidth="1"/>
    <col min="7913" max="7915" width="6.85546875" style="15" customWidth="1"/>
    <col min="7916" max="7916" width="13.7109375" style="15" customWidth="1"/>
    <col min="7917" max="7919" width="6.85546875" style="15" customWidth="1"/>
    <col min="7920" max="7920" width="12" style="15" customWidth="1"/>
    <col min="7921" max="7923" width="6.85546875" style="15" customWidth="1"/>
    <col min="7924" max="7924" width="11.85546875" style="15" customWidth="1"/>
    <col min="7925" max="7927" width="6.85546875" style="15" customWidth="1"/>
    <col min="7928" max="7928" width="14" style="15" customWidth="1"/>
    <col min="7929" max="7929" width="8.28515625" style="15" customWidth="1"/>
    <col min="7930" max="7930" width="6.140625" style="15" customWidth="1"/>
    <col min="7931" max="7931" width="7.140625" style="15" customWidth="1"/>
    <col min="7932" max="8128" width="13.7109375" style="15"/>
    <col min="8129" max="8129" width="4.42578125" style="15" customWidth="1"/>
    <col min="8130" max="8130" width="49.5703125" style="15" customWidth="1"/>
    <col min="8131" max="8131" width="8.85546875" style="15" customWidth="1"/>
    <col min="8132" max="8132" width="8.42578125" style="15" customWidth="1"/>
    <col min="8133" max="8133" width="7.140625" style="15" customWidth="1"/>
    <col min="8134" max="8134" width="6" style="15" customWidth="1"/>
    <col min="8135" max="8135" width="7.85546875" style="15" customWidth="1"/>
    <col min="8136" max="8136" width="11.85546875" style="15" customWidth="1"/>
    <col min="8137" max="8139" width="6.85546875" style="15" customWidth="1"/>
    <col min="8140" max="8140" width="12.85546875" style="15" customWidth="1"/>
    <col min="8141" max="8143" width="6.85546875" style="15" customWidth="1"/>
    <col min="8144" max="8144" width="13.7109375" style="15" customWidth="1"/>
    <col min="8145" max="8147" width="6.85546875" style="15" customWidth="1"/>
    <col min="8148" max="8148" width="12.28515625" style="15" customWidth="1"/>
    <col min="8149" max="8151" width="6.85546875" style="15" customWidth="1"/>
    <col min="8152" max="8152" width="11.7109375" style="15" customWidth="1"/>
    <col min="8153" max="8155" width="6.85546875" style="15" customWidth="1"/>
    <col min="8156" max="8156" width="13.28515625" style="15" customWidth="1"/>
    <col min="8157" max="8159" width="6.85546875" style="15" customWidth="1"/>
    <col min="8160" max="8160" width="13.140625" style="15" customWidth="1"/>
    <col min="8161" max="8163" width="6.85546875" style="15" customWidth="1"/>
    <col min="8164" max="8164" width="13.42578125" style="15" customWidth="1"/>
    <col min="8165" max="8167" width="6.85546875" style="15" customWidth="1"/>
    <col min="8168" max="8168" width="12.85546875" style="15" customWidth="1"/>
    <col min="8169" max="8171" width="6.85546875" style="15" customWidth="1"/>
    <col min="8172" max="8172" width="13.7109375" style="15" customWidth="1"/>
    <col min="8173" max="8175" width="6.85546875" style="15" customWidth="1"/>
    <col min="8176" max="8176" width="12" style="15" customWidth="1"/>
    <col min="8177" max="8179" width="6.85546875" style="15" customWidth="1"/>
    <col min="8180" max="8180" width="11.85546875" style="15" customWidth="1"/>
    <col min="8181" max="8183" width="6.85546875" style="15" customWidth="1"/>
    <col min="8184" max="8184" width="14" style="15" customWidth="1"/>
    <col min="8185" max="8185" width="8.28515625" style="15" customWidth="1"/>
    <col min="8186" max="8186" width="6.140625" style="15" customWidth="1"/>
    <col min="8187" max="8187" width="7.140625" style="15" customWidth="1"/>
    <col min="8188" max="8384" width="13.7109375" style="15"/>
    <col min="8385" max="8385" width="4.42578125" style="15" customWidth="1"/>
    <col min="8386" max="8386" width="49.5703125" style="15" customWidth="1"/>
    <col min="8387" max="8387" width="8.85546875" style="15" customWidth="1"/>
    <col min="8388" max="8388" width="8.42578125" style="15" customWidth="1"/>
    <col min="8389" max="8389" width="7.140625" style="15" customWidth="1"/>
    <col min="8390" max="8390" width="6" style="15" customWidth="1"/>
    <col min="8391" max="8391" width="7.85546875" style="15" customWidth="1"/>
    <col min="8392" max="8392" width="11.85546875" style="15" customWidth="1"/>
    <col min="8393" max="8395" width="6.85546875" style="15" customWidth="1"/>
    <col min="8396" max="8396" width="12.85546875" style="15" customWidth="1"/>
    <col min="8397" max="8399" width="6.85546875" style="15" customWidth="1"/>
    <col min="8400" max="8400" width="13.7109375" style="15" customWidth="1"/>
    <col min="8401" max="8403" width="6.85546875" style="15" customWidth="1"/>
    <col min="8404" max="8404" width="12.28515625" style="15" customWidth="1"/>
    <col min="8405" max="8407" width="6.85546875" style="15" customWidth="1"/>
    <col min="8408" max="8408" width="11.7109375" style="15" customWidth="1"/>
    <col min="8409" max="8411" width="6.85546875" style="15" customWidth="1"/>
    <col min="8412" max="8412" width="13.28515625" style="15" customWidth="1"/>
    <col min="8413" max="8415" width="6.85546875" style="15" customWidth="1"/>
    <col min="8416" max="8416" width="13.140625" style="15" customWidth="1"/>
    <col min="8417" max="8419" width="6.85546875" style="15" customWidth="1"/>
    <col min="8420" max="8420" width="13.42578125" style="15" customWidth="1"/>
    <col min="8421" max="8423" width="6.85546875" style="15" customWidth="1"/>
    <col min="8424" max="8424" width="12.85546875" style="15" customWidth="1"/>
    <col min="8425" max="8427" width="6.85546875" style="15" customWidth="1"/>
    <col min="8428" max="8428" width="13.7109375" style="15" customWidth="1"/>
    <col min="8429" max="8431" width="6.85546875" style="15" customWidth="1"/>
    <col min="8432" max="8432" width="12" style="15" customWidth="1"/>
    <col min="8433" max="8435" width="6.85546875" style="15" customWidth="1"/>
    <col min="8436" max="8436" width="11.85546875" style="15" customWidth="1"/>
    <col min="8437" max="8439" width="6.85546875" style="15" customWidth="1"/>
    <col min="8440" max="8440" width="14" style="15" customWidth="1"/>
    <col min="8441" max="8441" width="8.28515625" style="15" customWidth="1"/>
    <col min="8442" max="8442" width="6.140625" style="15" customWidth="1"/>
    <col min="8443" max="8443" width="7.140625" style="15" customWidth="1"/>
    <col min="8444" max="8640" width="13.7109375" style="15"/>
    <col min="8641" max="8641" width="4.42578125" style="15" customWidth="1"/>
    <col min="8642" max="8642" width="49.5703125" style="15" customWidth="1"/>
    <col min="8643" max="8643" width="8.85546875" style="15" customWidth="1"/>
    <col min="8644" max="8644" width="8.42578125" style="15" customWidth="1"/>
    <col min="8645" max="8645" width="7.140625" style="15" customWidth="1"/>
    <col min="8646" max="8646" width="6" style="15" customWidth="1"/>
    <col min="8647" max="8647" width="7.85546875" style="15" customWidth="1"/>
    <col min="8648" max="8648" width="11.85546875" style="15" customWidth="1"/>
    <col min="8649" max="8651" width="6.85546875" style="15" customWidth="1"/>
    <col min="8652" max="8652" width="12.85546875" style="15" customWidth="1"/>
    <col min="8653" max="8655" width="6.85546875" style="15" customWidth="1"/>
    <col min="8656" max="8656" width="13.7109375" style="15" customWidth="1"/>
    <col min="8657" max="8659" width="6.85546875" style="15" customWidth="1"/>
    <col min="8660" max="8660" width="12.28515625" style="15" customWidth="1"/>
    <col min="8661" max="8663" width="6.85546875" style="15" customWidth="1"/>
    <col min="8664" max="8664" width="11.7109375" style="15" customWidth="1"/>
    <col min="8665" max="8667" width="6.85546875" style="15" customWidth="1"/>
    <col min="8668" max="8668" width="13.28515625" style="15" customWidth="1"/>
    <col min="8669" max="8671" width="6.85546875" style="15" customWidth="1"/>
    <col min="8672" max="8672" width="13.140625" style="15" customWidth="1"/>
    <col min="8673" max="8675" width="6.85546875" style="15" customWidth="1"/>
    <col min="8676" max="8676" width="13.42578125" style="15" customWidth="1"/>
    <col min="8677" max="8679" width="6.85546875" style="15" customWidth="1"/>
    <col min="8680" max="8680" width="12.85546875" style="15" customWidth="1"/>
    <col min="8681" max="8683" width="6.85546875" style="15" customWidth="1"/>
    <col min="8684" max="8684" width="13.7109375" style="15" customWidth="1"/>
    <col min="8685" max="8687" width="6.85546875" style="15" customWidth="1"/>
    <col min="8688" max="8688" width="12" style="15" customWidth="1"/>
    <col min="8689" max="8691" width="6.85546875" style="15" customWidth="1"/>
    <col min="8692" max="8692" width="11.85546875" style="15" customWidth="1"/>
    <col min="8693" max="8695" width="6.85546875" style="15" customWidth="1"/>
    <col min="8696" max="8696" width="14" style="15" customWidth="1"/>
    <col min="8697" max="8697" width="8.28515625" style="15" customWidth="1"/>
    <col min="8698" max="8698" width="6.140625" style="15" customWidth="1"/>
    <col min="8699" max="8699" width="7.140625" style="15" customWidth="1"/>
    <col min="8700" max="8896" width="13.7109375" style="15"/>
    <col min="8897" max="8897" width="4.42578125" style="15" customWidth="1"/>
    <col min="8898" max="8898" width="49.5703125" style="15" customWidth="1"/>
    <col min="8899" max="8899" width="8.85546875" style="15" customWidth="1"/>
    <col min="8900" max="8900" width="8.42578125" style="15" customWidth="1"/>
    <col min="8901" max="8901" width="7.140625" style="15" customWidth="1"/>
    <col min="8902" max="8902" width="6" style="15" customWidth="1"/>
    <col min="8903" max="8903" width="7.85546875" style="15" customWidth="1"/>
    <col min="8904" max="8904" width="11.85546875" style="15" customWidth="1"/>
    <col min="8905" max="8907" width="6.85546875" style="15" customWidth="1"/>
    <col min="8908" max="8908" width="12.85546875" style="15" customWidth="1"/>
    <col min="8909" max="8911" width="6.85546875" style="15" customWidth="1"/>
    <col min="8912" max="8912" width="13.7109375" style="15" customWidth="1"/>
    <col min="8913" max="8915" width="6.85546875" style="15" customWidth="1"/>
    <col min="8916" max="8916" width="12.28515625" style="15" customWidth="1"/>
    <col min="8917" max="8919" width="6.85546875" style="15" customWidth="1"/>
    <col min="8920" max="8920" width="11.7109375" style="15" customWidth="1"/>
    <col min="8921" max="8923" width="6.85546875" style="15" customWidth="1"/>
    <col min="8924" max="8924" width="13.28515625" style="15" customWidth="1"/>
    <col min="8925" max="8927" width="6.85546875" style="15" customWidth="1"/>
    <col min="8928" max="8928" width="13.140625" style="15" customWidth="1"/>
    <col min="8929" max="8931" width="6.85546875" style="15" customWidth="1"/>
    <col min="8932" max="8932" width="13.42578125" style="15" customWidth="1"/>
    <col min="8933" max="8935" width="6.85546875" style="15" customWidth="1"/>
    <col min="8936" max="8936" width="12.85546875" style="15" customWidth="1"/>
    <col min="8937" max="8939" width="6.85546875" style="15" customWidth="1"/>
    <col min="8940" max="8940" width="13.7109375" style="15" customWidth="1"/>
    <col min="8941" max="8943" width="6.85546875" style="15" customWidth="1"/>
    <col min="8944" max="8944" width="12" style="15" customWidth="1"/>
    <col min="8945" max="8947" width="6.85546875" style="15" customWidth="1"/>
    <col min="8948" max="8948" width="11.85546875" style="15" customWidth="1"/>
    <col min="8949" max="8951" width="6.85546875" style="15" customWidth="1"/>
    <col min="8952" max="8952" width="14" style="15" customWidth="1"/>
    <col min="8953" max="8953" width="8.28515625" style="15" customWidth="1"/>
    <col min="8954" max="8954" width="6.140625" style="15" customWidth="1"/>
    <col min="8955" max="8955" width="7.140625" style="15" customWidth="1"/>
    <col min="8956" max="9152" width="13.7109375" style="15"/>
    <col min="9153" max="9153" width="4.42578125" style="15" customWidth="1"/>
    <col min="9154" max="9154" width="49.5703125" style="15" customWidth="1"/>
    <col min="9155" max="9155" width="8.85546875" style="15" customWidth="1"/>
    <col min="9156" max="9156" width="8.42578125" style="15" customWidth="1"/>
    <col min="9157" max="9157" width="7.140625" style="15" customWidth="1"/>
    <col min="9158" max="9158" width="6" style="15" customWidth="1"/>
    <col min="9159" max="9159" width="7.85546875" style="15" customWidth="1"/>
    <col min="9160" max="9160" width="11.85546875" style="15" customWidth="1"/>
    <col min="9161" max="9163" width="6.85546875" style="15" customWidth="1"/>
    <col min="9164" max="9164" width="12.85546875" style="15" customWidth="1"/>
    <col min="9165" max="9167" width="6.85546875" style="15" customWidth="1"/>
    <col min="9168" max="9168" width="13.7109375" style="15" customWidth="1"/>
    <col min="9169" max="9171" width="6.85546875" style="15" customWidth="1"/>
    <col min="9172" max="9172" width="12.28515625" style="15" customWidth="1"/>
    <col min="9173" max="9175" width="6.85546875" style="15" customWidth="1"/>
    <col min="9176" max="9176" width="11.7109375" style="15" customWidth="1"/>
    <col min="9177" max="9179" width="6.85546875" style="15" customWidth="1"/>
    <col min="9180" max="9180" width="13.28515625" style="15" customWidth="1"/>
    <col min="9181" max="9183" width="6.85546875" style="15" customWidth="1"/>
    <col min="9184" max="9184" width="13.140625" style="15" customWidth="1"/>
    <col min="9185" max="9187" width="6.85546875" style="15" customWidth="1"/>
    <col min="9188" max="9188" width="13.42578125" style="15" customWidth="1"/>
    <col min="9189" max="9191" width="6.85546875" style="15" customWidth="1"/>
    <col min="9192" max="9192" width="12.85546875" style="15" customWidth="1"/>
    <col min="9193" max="9195" width="6.85546875" style="15" customWidth="1"/>
    <col min="9196" max="9196" width="13.7109375" style="15" customWidth="1"/>
    <col min="9197" max="9199" width="6.85546875" style="15" customWidth="1"/>
    <col min="9200" max="9200" width="12" style="15" customWidth="1"/>
    <col min="9201" max="9203" width="6.85546875" style="15" customWidth="1"/>
    <col min="9204" max="9204" width="11.85546875" style="15" customWidth="1"/>
    <col min="9205" max="9207" width="6.85546875" style="15" customWidth="1"/>
    <col min="9208" max="9208" width="14" style="15" customWidth="1"/>
    <col min="9209" max="9209" width="8.28515625" style="15" customWidth="1"/>
    <col min="9210" max="9210" width="6.140625" style="15" customWidth="1"/>
    <col min="9211" max="9211" width="7.140625" style="15" customWidth="1"/>
    <col min="9212" max="9408" width="13.7109375" style="15"/>
    <col min="9409" max="9409" width="4.42578125" style="15" customWidth="1"/>
    <col min="9410" max="9410" width="49.5703125" style="15" customWidth="1"/>
    <col min="9411" max="9411" width="8.85546875" style="15" customWidth="1"/>
    <col min="9412" max="9412" width="8.42578125" style="15" customWidth="1"/>
    <col min="9413" max="9413" width="7.140625" style="15" customWidth="1"/>
    <col min="9414" max="9414" width="6" style="15" customWidth="1"/>
    <col min="9415" max="9415" width="7.85546875" style="15" customWidth="1"/>
    <col min="9416" max="9416" width="11.85546875" style="15" customWidth="1"/>
    <col min="9417" max="9419" width="6.85546875" style="15" customWidth="1"/>
    <col min="9420" max="9420" width="12.85546875" style="15" customWidth="1"/>
    <col min="9421" max="9423" width="6.85546875" style="15" customWidth="1"/>
    <col min="9424" max="9424" width="13.7109375" style="15" customWidth="1"/>
    <col min="9425" max="9427" width="6.85546875" style="15" customWidth="1"/>
    <col min="9428" max="9428" width="12.28515625" style="15" customWidth="1"/>
    <col min="9429" max="9431" width="6.85546875" style="15" customWidth="1"/>
    <col min="9432" max="9432" width="11.7109375" style="15" customWidth="1"/>
    <col min="9433" max="9435" width="6.85546875" style="15" customWidth="1"/>
    <col min="9436" max="9436" width="13.28515625" style="15" customWidth="1"/>
    <col min="9437" max="9439" width="6.85546875" style="15" customWidth="1"/>
    <col min="9440" max="9440" width="13.140625" style="15" customWidth="1"/>
    <col min="9441" max="9443" width="6.85546875" style="15" customWidth="1"/>
    <col min="9444" max="9444" width="13.42578125" style="15" customWidth="1"/>
    <col min="9445" max="9447" width="6.85546875" style="15" customWidth="1"/>
    <col min="9448" max="9448" width="12.85546875" style="15" customWidth="1"/>
    <col min="9449" max="9451" width="6.85546875" style="15" customWidth="1"/>
    <col min="9452" max="9452" width="13.7109375" style="15" customWidth="1"/>
    <col min="9453" max="9455" width="6.85546875" style="15" customWidth="1"/>
    <col min="9456" max="9456" width="12" style="15" customWidth="1"/>
    <col min="9457" max="9459" width="6.85546875" style="15" customWidth="1"/>
    <col min="9460" max="9460" width="11.85546875" style="15" customWidth="1"/>
    <col min="9461" max="9463" width="6.85546875" style="15" customWidth="1"/>
    <col min="9464" max="9464" width="14" style="15" customWidth="1"/>
    <col min="9465" max="9465" width="8.28515625" style="15" customWidth="1"/>
    <col min="9466" max="9466" width="6.140625" style="15" customWidth="1"/>
    <col min="9467" max="9467" width="7.140625" style="15" customWidth="1"/>
    <col min="9468" max="9664" width="13.7109375" style="15"/>
    <col min="9665" max="9665" width="4.42578125" style="15" customWidth="1"/>
    <col min="9666" max="9666" width="49.5703125" style="15" customWidth="1"/>
    <col min="9667" max="9667" width="8.85546875" style="15" customWidth="1"/>
    <col min="9668" max="9668" width="8.42578125" style="15" customWidth="1"/>
    <col min="9669" max="9669" width="7.140625" style="15" customWidth="1"/>
    <col min="9670" max="9670" width="6" style="15" customWidth="1"/>
    <col min="9671" max="9671" width="7.85546875" style="15" customWidth="1"/>
    <col min="9672" max="9672" width="11.85546875" style="15" customWidth="1"/>
    <col min="9673" max="9675" width="6.85546875" style="15" customWidth="1"/>
    <col min="9676" max="9676" width="12.85546875" style="15" customWidth="1"/>
    <col min="9677" max="9679" width="6.85546875" style="15" customWidth="1"/>
    <col min="9680" max="9680" width="13.7109375" style="15" customWidth="1"/>
    <col min="9681" max="9683" width="6.85546875" style="15" customWidth="1"/>
    <col min="9684" max="9684" width="12.28515625" style="15" customWidth="1"/>
    <col min="9685" max="9687" width="6.85546875" style="15" customWidth="1"/>
    <col min="9688" max="9688" width="11.7109375" style="15" customWidth="1"/>
    <col min="9689" max="9691" width="6.85546875" style="15" customWidth="1"/>
    <col min="9692" max="9692" width="13.28515625" style="15" customWidth="1"/>
    <col min="9693" max="9695" width="6.85546875" style="15" customWidth="1"/>
    <col min="9696" max="9696" width="13.140625" style="15" customWidth="1"/>
    <col min="9697" max="9699" width="6.85546875" style="15" customWidth="1"/>
    <col min="9700" max="9700" width="13.42578125" style="15" customWidth="1"/>
    <col min="9701" max="9703" width="6.85546875" style="15" customWidth="1"/>
    <col min="9704" max="9704" width="12.85546875" style="15" customWidth="1"/>
    <col min="9705" max="9707" width="6.85546875" style="15" customWidth="1"/>
    <col min="9708" max="9708" width="13.7109375" style="15" customWidth="1"/>
    <col min="9709" max="9711" width="6.85546875" style="15" customWidth="1"/>
    <col min="9712" max="9712" width="12" style="15" customWidth="1"/>
    <col min="9713" max="9715" width="6.85546875" style="15" customWidth="1"/>
    <col min="9716" max="9716" width="11.85546875" style="15" customWidth="1"/>
    <col min="9717" max="9719" width="6.85546875" style="15" customWidth="1"/>
    <col min="9720" max="9720" width="14" style="15" customWidth="1"/>
    <col min="9721" max="9721" width="8.28515625" style="15" customWidth="1"/>
    <col min="9722" max="9722" width="6.140625" style="15" customWidth="1"/>
    <col min="9723" max="9723" width="7.140625" style="15" customWidth="1"/>
    <col min="9724" max="9920" width="13.7109375" style="15"/>
    <col min="9921" max="9921" width="4.42578125" style="15" customWidth="1"/>
    <col min="9922" max="9922" width="49.5703125" style="15" customWidth="1"/>
    <col min="9923" max="9923" width="8.85546875" style="15" customWidth="1"/>
    <col min="9924" max="9924" width="8.42578125" style="15" customWidth="1"/>
    <col min="9925" max="9925" width="7.140625" style="15" customWidth="1"/>
    <col min="9926" max="9926" width="6" style="15" customWidth="1"/>
    <col min="9927" max="9927" width="7.85546875" style="15" customWidth="1"/>
    <col min="9928" max="9928" width="11.85546875" style="15" customWidth="1"/>
    <col min="9929" max="9931" width="6.85546875" style="15" customWidth="1"/>
    <col min="9932" max="9932" width="12.85546875" style="15" customWidth="1"/>
    <col min="9933" max="9935" width="6.85546875" style="15" customWidth="1"/>
    <col min="9936" max="9936" width="13.7109375" style="15" customWidth="1"/>
    <col min="9937" max="9939" width="6.85546875" style="15" customWidth="1"/>
    <col min="9940" max="9940" width="12.28515625" style="15" customWidth="1"/>
    <col min="9941" max="9943" width="6.85546875" style="15" customWidth="1"/>
    <col min="9944" max="9944" width="11.7109375" style="15" customWidth="1"/>
    <col min="9945" max="9947" width="6.85546875" style="15" customWidth="1"/>
    <col min="9948" max="9948" width="13.28515625" style="15" customWidth="1"/>
    <col min="9949" max="9951" width="6.85546875" style="15" customWidth="1"/>
    <col min="9952" max="9952" width="13.140625" style="15" customWidth="1"/>
    <col min="9953" max="9955" width="6.85546875" style="15" customWidth="1"/>
    <col min="9956" max="9956" width="13.42578125" style="15" customWidth="1"/>
    <col min="9957" max="9959" width="6.85546875" style="15" customWidth="1"/>
    <col min="9960" max="9960" width="12.85546875" style="15" customWidth="1"/>
    <col min="9961" max="9963" width="6.85546875" style="15" customWidth="1"/>
    <col min="9964" max="9964" width="13.7109375" style="15" customWidth="1"/>
    <col min="9965" max="9967" width="6.85546875" style="15" customWidth="1"/>
    <col min="9968" max="9968" width="12" style="15" customWidth="1"/>
    <col min="9969" max="9971" width="6.85546875" style="15" customWidth="1"/>
    <col min="9972" max="9972" width="11.85546875" style="15" customWidth="1"/>
    <col min="9973" max="9975" width="6.85546875" style="15" customWidth="1"/>
    <col min="9976" max="9976" width="14" style="15" customWidth="1"/>
    <col min="9977" max="9977" width="8.28515625" style="15" customWidth="1"/>
    <col min="9978" max="9978" width="6.140625" style="15" customWidth="1"/>
    <col min="9979" max="9979" width="7.140625" style="15" customWidth="1"/>
    <col min="9980" max="10176" width="13.7109375" style="15"/>
    <col min="10177" max="10177" width="4.42578125" style="15" customWidth="1"/>
    <col min="10178" max="10178" width="49.5703125" style="15" customWidth="1"/>
    <col min="10179" max="10179" width="8.85546875" style="15" customWidth="1"/>
    <col min="10180" max="10180" width="8.42578125" style="15" customWidth="1"/>
    <col min="10181" max="10181" width="7.140625" style="15" customWidth="1"/>
    <col min="10182" max="10182" width="6" style="15" customWidth="1"/>
    <col min="10183" max="10183" width="7.85546875" style="15" customWidth="1"/>
    <col min="10184" max="10184" width="11.85546875" style="15" customWidth="1"/>
    <col min="10185" max="10187" width="6.85546875" style="15" customWidth="1"/>
    <col min="10188" max="10188" width="12.85546875" style="15" customWidth="1"/>
    <col min="10189" max="10191" width="6.85546875" style="15" customWidth="1"/>
    <col min="10192" max="10192" width="13.7109375" style="15" customWidth="1"/>
    <col min="10193" max="10195" width="6.85546875" style="15" customWidth="1"/>
    <col min="10196" max="10196" width="12.28515625" style="15" customWidth="1"/>
    <col min="10197" max="10199" width="6.85546875" style="15" customWidth="1"/>
    <col min="10200" max="10200" width="11.7109375" style="15" customWidth="1"/>
    <col min="10201" max="10203" width="6.85546875" style="15" customWidth="1"/>
    <col min="10204" max="10204" width="13.28515625" style="15" customWidth="1"/>
    <col min="10205" max="10207" width="6.85546875" style="15" customWidth="1"/>
    <col min="10208" max="10208" width="13.140625" style="15" customWidth="1"/>
    <col min="10209" max="10211" width="6.85546875" style="15" customWidth="1"/>
    <col min="10212" max="10212" width="13.42578125" style="15" customWidth="1"/>
    <col min="10213" max="10215" width="6.85546875" style="15" customWidth="1"/>
    <col min="10216" max="10216" width="12.85546875" style="15" customWidth="1"/>
    <col min="10217" max="10219" width="6.85546875" style="15" customWidth="1"/>
    <col min="10220" max="10220" width="13.7109375" style="15" customWidth="1"/>
    <col min="10221" max="10223" width="6.85546875" style="15" customWidth="1"/>
    <col min="10224" max="10224" width="12" style="15" customWidth="1"/>
    <col min="10225" max="10227" width="6.85546875" style="15" customWidth="1"/>
    <col min="10228" max="10228" width="11.85546875" style="15" customWidth="1"/>
    <col min="10229" max="10231" width="6.85546875" style="15" customWidth="1"/>
    <col min="10232" max="10232" width="14" style="15" customWidth="1"/>
    <col min="10233" max="10233" width="8.28515625" style="15" customWidth="1"/>
    <col min="10234" max="10234" width="6.140625" style="15" customWidth="1"/>
    <col min="10235" max="10235" width="7.140625" style="15" customWidth="1"/>
    <col min="10236" max="10432" width="13.7109375" style="15"/>
    <col min="10433" max="10433" width="4.42578125" style="15" customWidth="1"/>
    <col min="10434" max="10434" width="49.5703125" style="15" customWidth="1"/>
    <col min="10435" max="10435" width="8.85546875" style="15" customWidth="1"/>
    <col min="10436" max="10436" width="8.42578125" style="15" customWidth="1"/>
    <col min="10437" max="10437" width="7.140625" style="15" customWidth="1"/>
    <col min="10438" max="10438" width="6" style="15" customWidth="1"/>
    <col min="10439" max="10439" width="7.85546875" style="15" customWidth="1"/>
    <col min="10440" max="10440" width="11.85546875" style="15" customWidth="1"/>
    <col min="10441" max="10443" width="6.85546875" style="15" customWidth="1"/>
    <col min="10444" max="10444" width="12.85546875" style="15" customWidth="1"/>
    <col min="10445" max="10447" width="6.85546875" style="15" customWidth="1"/>
    <col min="10448" max="10448" width="13.7109375" style="15" customWidth="1"/>
    <col min="10449" max="10451" width="6.85546875" style="15" customWidth="1"/>
    <col min="10452" max="10452" width="12.28515625" style="15" customWidth="1"/>
    <col min="10453" max="10455" width="6.85546875" style="15" customWidth="1"/>
    <col min="10456" max="10456" width="11.7109375" style="15" customWidth="1"/>
    <col min="10457" max="10459" width="6.85546875" style="15" customWidth="1"/>
    <col min="10460" max="10460" width="13.28515625" style="15" customWidth="1"/>
    <col min="10461" max="10463" width="6.85546875" style="15" customWidth="1"/>
    <col min="10464" max="10464" width="13.140625" style="15" customWidth="1"/>
    <col min="10465" max="10467" width="6.85546875" style="15" customWidth="1"/>
    <col min="10468" max="10468" width="13.42578125" style="15" customWidth="1"/>
    <col min="10469" max="10471" width="6.85546875" style="15" customWidth="1"/>
    <col min="10472" max="10472" width="12.85546875" style="15" customWidth="1"/>
    <col min="10473" max="10475" width="6.85546875" style="15" customWidth="1"/>
    <col min="10476" max="10476" width="13.7109375" style="15" customWidth="1"/>
    <col min="10477" max="10479" width="6.85546875" style="15" customWidth="1"/>
    <col min="10480" max="10480" width="12" style="15" customWidth="1"/>
    <col min="10481" max="10483" width="6.85546875" style="15" customWidth="1"/>
    <col min="10484" max="10484" width="11.85546875" style="15" customWidth="1"/>
    <col min="10485" max="10487" width="6.85546875" style="15" customWidth="1"/>
    <col min="10488" max="10488" width="14" style="15" customWidth="1"/>
    <col min="10489" max="10489" width="8.28515625" style="15" customWidth="1"/>
    <col min="10490" max="10490" width="6.140625" style="15" customWidth="1"/>
    <col min="10491" max="10491" width="7.140625" style="15" customWidth="1"/>
    <col min="10492" max="10688" width="13.7109375" style="15"/>
    <col min="10689" max="10689" width="4.42578125" style="15" customWidth="1"/>
    <col min="10690" max="10690" width="49.5703125" style="15" customWidth="1"/>
    <col min="10691" max="10691" width="8.85546875" style="15" customWidth="1"/>
    <col min="10692" max="10692" width="8.42578125" style="15" customWidth="1"/>
    <col min="10693" max="10693" width="7.140625" style="15" customWidth="1"/>
    <col min="10694" max="10694" width="6" style="15" customWidth="1"/>
    <col min="10695" max="10695" width="7.85546875" style="15" customWidth="1"/>
    <col min="10696" max="10696" width="11.85546875" style="15" customWidth="1"/>
    <col min="10697" max="10699" width="6.85546875" style="15" customWidth="1"/>
    <col min="10700" max="10700" width="12.85546875" style="15" customWidth="1"/>
    <col min="10701" max="10703" width="6.85546875" style="15" customWidth="1"/>
    <col min="10704" max="10704" width="13.7109375" style="15" customWidth="1"/>
    <col min="10705" max="10707" width="6.85546875" style="15" customWidth="1"/>
    <col min="10708" max="10708" width="12.28515625" style="15" customWidth="1"/>
    <col min="10709" max="10711" width="6.85546875" style="15" customWidth="1"/>
    <col min="10712" max="10712" width="11.7109375" style="15" customWidth="1"/>
    <col min="10713" max="10715" width="6.85546875" style="15" customWidth="1"/>
    <col min="10716" max="10716" width="13.28515625" style="15" customWidth="1"/>
    <col min="10717" max="10719" width="6.85546875" style="15" customWidth="1"/>
    <col min="10720" max="10720" width="13.140625" style="15" customWidth="1"/>
    <col min="10721" max="10723" width="6.85546875" style="15" customWidth="1"/>
    <col min="10724" max="10724" width="13.42578125" style="15" customWidth="1"/>
    <col min="10725" max="10727" width="6.85546875" style="15" customWidth="1"/>
    <col min="10728" max="10728" width="12.85546875" style="15" customWidth="1"/>
    <col min="10729" max="10731" width="6.85546875" style="15" customWidth="1"/>
    <col min="10732" max="10732" width="13.7109375" style="15" customWidth="1"/>
    <col min="10733" max="10735" width="6.85546875" style="15" customWidth="1"/>
    <col min="10736" max="10736" width="12" style="15" customWidth="1"/>
    <col min="10737" max="10739" width="6.85546875" style="15" customWidth="1"/>
    <col min="10740" max="10740" width="11.85546875" style="15" customWidth="1"/>
    <col min="10741" max="10743" width="6.85546875" style="15" customWidth="1"/>
    <col min="10744" max="10744" width="14" style="15" customWidth="1"/>
    <col min="10745" max="10745" width="8.28515625" style="15" customWidth="1"/>
    <col min="10746" max="10746" width="6.140625" style="15" customWidth="1"/>
    <col min="10747" max="10747" width="7.140625" style="15" customWidth="1"/>
    <col min="10748" max="10944" width="13.7109375" style="15"/>
    <col min="10945" max="10945" width="4.42578125" style="15" customWidth="1"/>
    <col min="10946" max="10946" width="49.5703125" style="15" customWidth="1"/>
    <col min="10947" max="10947" width="8.85546875" style="15" customWidth="1"/>
    <col min="10948" max="10948" width="8.42578125" style="15" customWidth="1"/>
    <col min="10949" max="10949" width="7.140625" style="15" customWidth="1"/>
    <col min="10950" max="10950" width="6" style="15" customWidth="1"/>
    <col min="10951" max="10951" width="7.85546875" style="15" customWidth="1"/>
    <col min="10952" max="10952" width="11.85546875" style="15" customWidth="1"/>
    <col min="10953" max="10955" width="6.85546875" style="15" customWidth="1"/>
    <col min="10956" max="10956" width="12.85546875" style="15" customWidth="1"/>
    <col min="10957" max="10959" width="6.85546875" style="15" customWidth="1"/>
    <col min="10960" max="10960" width="13.7109375" style="15" customWidth="1"/>
    <col min="10961" max="10963" width="6.85546875" style="15" customWidth="1"/>
    <col min="10964" max="10964" width="12.28515625" style="15" customWidth="1"/>
    <col min="10965" max="10967" width="6.85546875" style="15" customWidth="1"/>
    <col min="10968" max="10968" width="11.7109375" style="15" customWidth="1"/>
    <col min="10969" max="10971" width="6.85546875" style="15" customWidth="1"/>
    <col min="10972" max="10972" width="13.28515625" style="15" customWidth="1"/>
    <col min="10973" max="10975" width="6.85546875" style="15" customWidth="1"/>
    <col min="10976" max="10976" width="13.140625" style="15" customWidth="1"/>
    <col min="10977" max="10979" width="6.85546875" style="15" customWidth="1"/>
    <col min="10980" max="10980" width="13.42578125" style="15" customWidth="1"/>
    <col min="10981" max="10983" width="6.85546875" style="15" customWidth="1"/>
    <col min="10984" max="10984" width="12.85546875" style="15" customWidth="1"/>
    <col min="10985" max="10987" width="6.85546875" style="15" customWidth="1"/>
    <col min="10988" max="10988" width="13.7109375" style="15" customWidth="1"/>
    <col min="10989" max="10991" width="6.85546875" style="15" customWidth="1"/>
    <col min="10992" max="10992" width="12" style="15" customWidth="1"/>
    <col min="10993" max="10995" width="6.85546875" style="15" customWidth="1"/>
    <col min="10996" max="10996" width="11.85546875" style="15" customWidth="1"/>
    <col min="10997" max="10999" width="6.85546875" style="15" customWidth="1"/>
    <col min="11000" max="11000" width="14" style="15" customWidth="1"/>
    <col min="11001" max="11001" width="8.28515625" style="15" customWidth="1"/>
    <col min="11002" max="11002" width="6.140625" style="15" customWidth="1"/>
    <col min="11003" max="11003" width="7.140625" style="15" customWidth="1"/>
    <col min="11004" max="11200" width="13.7109375" style="15"/>
    <col min="11201" max="11201" width="4.42578125" style="15" customWidth="1"/>
    <col min="11202" max="11202" width="49.5703125" style="15" customWidth="1"/>
    <col min="11203" max="11203" width="8.85546875" style="15" customWidth="1"/>
    <col min="11204" max="11204" width="8.42578125" style="15" customWidth="1"/>
    <col min="11205" max="11205" width="7.140625" style="15" customWidth="1"/>
    <col min="11206" max="11206" width="6" style="15" customWidth="1"/>
    <col min="11207" max="11207" width="7.85546875" style="15" customWidth="1"/>
    <col min="11208" max="11208" width="11.85546875" style="15" customWidth="1"/>
    <col min="11209" max="11211" width="6.85546875" style="15" customWidth="1"/>
    <col min="11212" max="11212" width="12.85546875" style="15" customWidth="1"/>
    <col min="11213" max="11215" width="6.85546875" style="15" customWidth="1"/>
    <col min="11216" max="11216" width="13.7109375" style="15" customWidth="1"/>
    <col min="11217" max="11219" width="6.85546875" style="15" customWidth="1"/>
    <col min="11220" max="11220" width="12.28515625" style="15" customWidth="1"/>
    <col min="11221" max="11223" width="6.85546875" style="15" customWidth="1"/>
    <col min="11224" max="11224" width="11.7109375" style="15" customWidth="1"/>
    <col min="11225" max="11227" width="6.85546875" style="15" customWidth="1"/>
    <col min="11228" max="11228" width="13.28515625" style="15" customWidth="1"/>
    <col min="11229" max="11231" width="6.85546875" style="15" customWidth="1"/>
    <col min="11232" max="11232" width="13.140625" style="15" customWidth="1"/>
    <col min="11233" max="11235" width="6.85546875" style="15" customWidth="1"/>
    <col min="11236" max="11236" width="13.42578125" style="15" customWidth="1"/>
    <col min="11237" max="11239" width="6.85546875" style="15" customWidth="1"/>
    <col min="11240" max="11240" width="12.85546875" style="15" customWidth="1"/>
    <col min="11241" max="11243" width="6.85546875" style="15" customWidth="1"/>
    <col min="11244" max="11244" width="13.7109375" style="15" customWidth="1"/>
    <col min="11245" max="11247" width="6.85546875" style="15" customWidth="1"/>
    <col min="11248" max="11248" width="12" style="15" customWidth="1"/>
    <col min="11249" max="11251" width="6.85546875" style="15" customWidth="1"/>
    <col min="11252" max="11252" width="11.85546875" style="15" customWidth="1"/>
    <col min="11253" max="11255" width="6.85546875" style="15" customWidth="1"/>
    <col min="11256" max="11256" width="14" style="15" customWidth="1"/>
    <col min="11257" max="11257" width="8.28515625" style="15" customWidth="1"/>
    <col min="11258" max="11258" width="6.140625" style="15" customWidth="1"/>
    <col min="11259" max="11259" width="7.140625" style="15" customWidth="1"/>
    <col min="11260" max="11456" width="13.7109375" style="15"/>
    <col min="11457" max="11457" width="4.42578125" style="15" customWidth="1"/>
    <col min="11458" max="11458" width="49.5703125" style="15" customWidth="1"/>
    <col min="11459" max="11459" width="8.85546875" style="15" customWidth="1"/>
    <col min="11460" max="11460" width="8.42578125" style="15" customWidth="1"/>
    <col min="11461" max="11461" width="7.140625" style="15" customWidth="1"/>
    <col min="11462" max="11462" width="6" style="15" customWidth="1"/>
    <col min="11463" max="11463" width="7.85546875" style="15" customWidth="1"/>
    <col min="11464" max="11464" width="11.85546875" style="15" customWidth="1"/>
    <col min="11465" max="11467" width="6.85546875" style="15" customWidth="1"/>
    <col min="11468" max="11468" width="12.85546875" style="15" customWidth="1"/>
    <col min="11469" max="11471" width="6.85546875" style="15" customWidth="1"/>
    <col min="11472" max="11472" width="13.7109375" style="15" customWidth="1"/>
    <col min="11473" max="11475" width="6.85546875" style="15" customWidth="1"/>
    <col min="11476" max="11476" width="12.28515625" style="15" customWidth="1"/>
    <col min="11477" max="11479" width="6.85546875" style="15" customWidth="1"/>
    <col min="11480" max="11480" width="11.7109375" style="15" customWidth="1"/>
    <col min="11481" max="11483" width="6.85546875" style="15" customWidth="1"/>
    <col min="11484" max="11484" width="13.28515625" style="15" customWidth="1"/>
    <col min="11485" max="11487" width="6.85546875" style="15" customWidth="1"/>
    <col min="11488" max="11488" width="13.140625" style="15" customWidth="1"/>
    <col min="11489" max="11491" width="6.85546875" style="15" customWidth="1"/>
    <col min="11492" max="11492" width="13.42578125" style="15" customWidth="1"/>
    <col min="11493" max="11495" width="6.85546875" style="15" customWidth="1"/>
    <col min="11496" max="11496" width="12.85546875" style="15" customWidth="1"/>
    <col min="11497" max="11499" width="6.85546875" style="15" customWidth="1"/>
    <col min="11500" max="11500" width="13.7109375" style="15" customWidth="1"/>
    <col min="11501" max="11503" width="6.85546875" style="15" customWidth="1"/>
    <col min="11504" max="11504" width="12" style="15" customWidth="1"/>
    <col min="11505" max="11507" width="6.85546875" style="15" customWidth="1"/>
    <col min="11508" max="11508" width="11.85546875" style="15" customWidth="1"/>
    <col min="11509" max="11511" width="6.85546875" style="15" customWidth="1"/>
    <col min="11512" max="11512" width="14" style="15" customWidth="1"/>
    <col min="11513" max="11513" width="8.28515625" style="15" customWidth="1"/>
    <col min="11514" max="11514" width="6.140625" style="15" customWidth="1"/>
    <col min="11515" max="11515" width="7.140625" style="15" customWidth="1"/>
    <col min="11516" max="11712" width="13.7109375" style="15"/>
    <col min="11713" max="11713" width="4.42578125" style="15" customWidth="1"/>
    <col min="11714" max="11714" width="49.5703125" style="15" customWidth="1"/>
    <col min="11715" max="11715" width="8.85546875" style="15" customWidth="1"/>
    <col min="11716" max="11716" width="8.42578125" style="15" customWidth="1"/>
    <col min="11717" max="11717" width="7.140625" style="15" customWidth="1"/>
    <col min="11718" max="11718" width="6" style="15" customWidth="1"/>
    <col min="11719" max="11719" width="7.85546875" style="15" customWidth="1"/>
    <col min="11720" max="11720" width="11.85546875" style="15" customWidth="1"/>
    <col min="11721" max="11723" width="6.85546875" style="15" customWidth="1"/>
    <col min="11724" max="11724" width="12.85546875" style="15" customWidth="1"/>
    <col min="11725" max="11727" width="6.85546875" style="15" customWidth="1"/>
    <col min="11728" max="11728" width="13.7109375" style="15" customWidth="1"/>
    <col min="11729" max="11731" width="6.85546875" style="15" customWidth="1"/>
    <col min="11732" max="11732" width="12.28515625" style="15" customWidth="1"/>
    <col min="11733" max="11735" width="6.85546875" style="15" customWidth="1"/>
    <col min="11736" max="11736" width="11.7109375" style="15" customWidth="1"/>
    <col min="11737" max="11739" width="6.85546875" style="15" customWidth="1"/>
    <col min="11740" max="11740" width="13.28515625" style="15" customWidth="1"/>
    <col min="11741" max="11743" width="6.85546875" style="15" customWidth="1"/>
    <col min="11744" max="11744" width="13.140625" style="15" customWidth="1"/>
    <col min="11745" max="11747" width="6.85546875" style="15" customWidth="1"/>
    <col min="11748" max="11748" width="13.42578125" style="15" customWidth="1"/>
    <col min="11749" max="11751" width="6.85546875" style="15" customWidth="1"/>
    <col min="11752" max="11752" width="12.85546875" style="15" customWidth="1"/>
    <col min="11753" max="11755" width="6.85546875" style="15" customWidth="1"/>
    <col min="11756" max="11756" width="13.7109375" style="15" customWidth="1"/>
    <col min="11757" max="11759" width="6.85546875" style="15" customWidth="1"/>
    <col min="11760" max="11760" width="12" style="15" customWidth="1"/>
    <col min="11761" max="11763" width="6.85546875" style="15" customWidth="1"/>
    <col min="11764" max="11764" width="11.85546875" style="15" customWidth="1"/>
    <col min="11765" max="11767" width="6.85546875" style="15" customWidth="1"/>
    <col min="11768" max="11768" width="14" style="15" customWidth="1"/>
    <col min="11769" max="11769" width="8.28515625" style="15" customWidth="1"/>
    <col min="11770" max="11770" width="6.140625" style="15" customWidth="1"/>
    <col min="11771" max="11771" width="7.140625" style="15" customWidth="1"/>
    <col min="11772" max="11968" width="13.7109375" style="15"/>
    <col min="11969" max="11969" width="4.42578125" style="15" customWidth="1"/>
    <col min="11970" max="11970" width="49.5703125" style="15" customWidth="1"/>
    <col min="11971" max="11971" width="8.85546875" style="15" customWidth="1"/>
    <col min="11972" max="11972" width="8.42578125" style="15" customWidth="1"/>
    <col min="11973" max="11973" width="7.140625" style="15" customWidth="1"/>
    <col min="11974" max="11974" width="6" style="15" customWidth="1"/>
    <col min="11975" max="11975" width="7.85546875" style="15" customWidth="1"/>
    <col min="11976" max="11976" width="11.85546875" style="15" customWidth="1"/>
    <col min="11977" max="11979" width="6.85546875" style="15" customWidth="1"/>
    <col min="11980" max="11980" width="12.85546875" style="15" customWidth="1"/>
    <col min="11981" max="11983" width="6.85546875" style="15" customWidth="1"/>
    <col min="11984" max="11984" width="13.7109375" style="15" customWidth="1"/>
    <col min="11985" max="11987" width="6.85546875" style="15" customWidth="1"/>
    <col min="11988" max="11988" width="12.28515625" style="15" customWidth="1"/>
    <col min="11989" max="11991" width="6.85546875" style="15" customWidth="1"/>
    <col min="11992" max="11992" width="11.7109375" style="15" customWidth="1"/>
    <col min="11993" max="11995" width="6.85546875" style="15" customWidth="1"/>
    <col min="11996" max="11996" width="13.28515625" style="15" customWidth="1"/>
    <col min="11997" max="11999" width="6.85546875" style="15" customWidth="1"/>
    <col min="12000" max="12000" width="13.140625" style="15" customWidth="1"/>
    <col min="12001" max="12003" width="6.85546875" style="15" customWidth="1"/>
    <col min="12004" max="12004" width="13.42578125" style="15" customWidth="1"/>
    <col min="12005" max="12007" width="6.85546875" style="15" customWidth="1"/>
    <col min="12008" max="12008" width="12.85546875" style="15" customWidth="1"/>
    <col min="12009" max="12011" width="6.85546875" style="15" customWidth="1"/>
    <col min="12012" max="12012" width="13.7109375" style="15" customWidth="1"/>
    <col min="12013" max="12015" width="6.85546875" style="15" customWidth="1"/>
    <col min="12016" max="12016" width="12" style="15" customWidth="1"/>
    <col min="12017" max="12019" width="6.85546875" style="15" customWidth="1"/>
    <col min="12020" max="12020" width="11.85546875" style="15" customWidth="1"/>
    <col min="12021" max="12023" width="6.85546875" style="15" customWidth="1"/>
    <col min="12024" max="12024" width="14" style="15" customWidth="1"/>
    <col min="12025" max="12025" width="8.28515625" style="15" customWidth="1"/>
    <col min="12026" max="12026" width="6.140625" style="15" customWidth="1"/>
    <col min="12027" max="12027" width="7.140625" style="15" customWidth="1"/>
    <col min="12028" max="12224" width="13.7109375" style="15"/>
    <col min="12225" max="12225" width="4.42578125" style="15" customWidth="1"/>
    <col min="12226" max="12226" width="49.5703125" style="15" customWidth="1"/>
    <col min="12227" max="12227" width="8.85546875" style="15" customWidth="1"/>
    <col min="12228" max="12228" width="8.42578125" style="15" customWidth="1"/>
    <col min="12229" max="12229" width="7.140625" style="15" customWidth="1"/>
    <col min="12230" max="12230" width="6" style="15" customWidth="1"/>
    <col min="12231" max="12231" width="7.85546875" style="15" customWidth="1"/>
    <col min="12232" max="12232" width="11.85546875" style="15" customWidth="1"/>
    <col min="12233" max="12235" width="6.85546875" style="15" customWidth="1"/>
    <col min="12236" max="12236" width="12.85546875" style="15" customWidth="1"/>
    <col min="12237" max="12239" width="6.85546875" style="15" customWidth="1"/>
    <col min="12240" max="12240" width="13.7109375" style="15" customWidth="1"/>
    <col min="12241" max="12243" width="6.85546875" style="15" customWidth="1"/>
    <col min="12244" max="12244" width="12.28515625" style="15" customWidth="1"/>
    <col min="12245" max="12247" width="6.85546875" style="15" customWidth="1"/>
    <col min="12248" max="12248" width="11.7109375" style="15" customWidth="1"/>
    <col min="12249" max="12251" width="6.85546875" style="15" customWidth="1"/>
    <col min="12252" max="12252" width="13.28515625" style="15" customWidth="1"/>
    <col min="12253" max="12255" width="6.85546875" style="15" customWidth="1"/>
    <col min="12256" max="12256" width="13.140625" style="15" customWidth="1"/>
    <col min="12257" max="12259" width="6.85546875" style="15" customWidth="1"/>
    <col min="12260" max="12260" width="13.42578125" style="15" customWidth="1"/>
    <col min="12261" max="12263" width="6.85546875" style="15" customWidth="1"/>
    <col min="12264" max="12264" width="12.85546875" style="15" customWidth="1"/>
    <col min="12265" max="12267" width="6.85546875" style="15" customWidth="1"/>
    <col min="12268" max="12268" width="13.7109375" style="15" customWidth="1"/>
    <col min="12269" max="12271" width="6.85546875" style="15" customWidth="1"/>
    <col min="12272" max="12272" width="12" style="15" customWidth="1"/>
    <col min="12273" max="12275" width="6.85546875" style="15" customWidth="1"/>
    <col min="12276" max="12276" width="11.85546875" style="15" customWidth="1"/>
    <col min="12277" max="12279" width="6.85546875" style="15" customWidth="1"/>
    <col min="12280" max="12280" width="14" style="15" customWidth="1"/>
    <col min="12281" max="12281" width="8.28515625" style="15" customWidth="1"/>
    <col min="12282" max="12282" width="6.140625" style="15" customWidth="1"/>
    <col min="12283" max="12283" width="7.140625" style="15" customWidth="1"/>
    <col min="12284" max="12480" width="13.7109375" style="15"/>
    <col min="12481" max="12481" width="4.42578125" style="15" customWidth="1"/>
    <col min="12482" max="12482" width="49.5703125" style="15" customWidth="1"/>
    <col min="12483" max="12483" width="8.85546875" style="15" customWidth="1"/>
    <col min="12484" max="12484" width="8.42578125" style="15" customWidth="1"/>
    <col min="12485" max="12485" width="7.140625" style="15" customWidth="1"/>
    <col min="12486" max="12486" width="6" style="15" customWidth="1"/>
    <col min="12487" max="12487" width="7.85546875" style="15" customWidth="1"/>
    <col min="12488" max="12488" width="11.85546875" style="15" customWidth="1"/>
    <col min="12489" max="12491" width="6.85546875" style="15" customWidth="1"/>
    <col min="12492" max="12492" width="12.85546875" style="15" customWidth="1"/>
    <col min="12493" max="12495" width="6.85546875" style="15" customWidth="1"/>
    <col min="12496" max="12496" width="13.7109375" style="15" customWidth="1"/>
    <col min="12497" max="12499" width="6.85546875" style="15" customWidth="1"/>
    <col min="12500" max="12500" width="12.28515625" style="15" customWidth="1"/>
    <col min="12501" max="12503" width="6.85546875" style="15" customWidth="1"/>
    <col min="12504" max="12504" width="11.7109375" style="15" customWidth="1"/>
    <col min="12505" max="12507" width="6.85546875" style="15" customWidth="1"/>
    <col min="12508" max="12508" width="13.28515625" style="15" customWidth="1"/>
    <col min="12509" max="12511" width="6.85546875" style="15" customWidth="1"/>
    <col min="12512" max="12512" width="13.140625" style="15" customWidth="1"/>
    <col min="12513" max="12515" width="6.85546875" style="15" customWidth="1"/>
    <col min="12516" max="12516" width="13.42578125" style="15" customWidth="1"/>
    <col min="12517" max="12519" width="6.85546875" style="15" customWidth="1"/>
    <col min="12520" max="12520" width="12.85546875" style="15" customWidth="1"/>
    <col min="12521" max="12523" width="6.85546875" style="15" customWidth="1"/>
    <col min="12524" max="12524" width="13.7109375" style="15" customWidth="1"/>
    <col min="12525" max="12527" width="6.85546875" style="15" customWidth="1"/>
    <col min="12528" max="12528" width="12" style="15" customWidth="1"/>
    <col min="12529" max="12531" width="6.85546875" style="15" customWidth="1"/>
    <col min="12532" max="12532" width="11.85546875" style="15" customWidth="1"/>
    <col min="12533" max="12535" width="6.85546875" style="15" customWidth="1"/>
    <col min="12536" max="12536" width="14" style="15" customWidth="1"/>
    <col min="12537" max="12537" width="8.28515625" style="15" customWidth="1"/>
    <col min="12538" max="12538" width="6.140625" style="15" customWidth="1"/>
    <col min="12539" max="12539" width="7.140625" style="15" customWidth="1"/>
    <col min="12540" max="12736" width="13.7109375" style="15"/>
    <col min="12737" max="12737" width="4.42578125" style="15" customWidth="1"/>
    <col min="12738" max="12738" width="49.5703125" style="15" customWidth="1"/>
    <col min="12739" max="12739" width="8.85546875" style="15" customWidth="1"/>
    <col min="12740" max="12740" width="8.42578125" style="15" customWidth="1"/>
    <col min="12741" max="12741" width="7.140625" style="15" customWidth="1"/>
    <col min="12742" max="12742" width="6" style="15" customWidth="1"/>
    <col min="12743" max="12743" width="7.85546875" style="15" customWidth="1"/>
    <col min="12744" max="12744" width="11.85546875" style="15" customWidth="1"/>
    <col min="12745" max="12747" width="6.85546875" style="15" customWidth="1"/>
    <col min="12748" max="12748" width="12.85546875" style="15" customWidth="1"/>
    <col min="12749" max="12751" width="6.85546875" style="15" customWidth="1"/>
    <col min="12752" max="12752" width="13.7109375" style="15" customWidth="1"/>
    <col min="12753" max="12755" width="6.85546875" style="15" customWidth="1"/>
    <col min="12756" max="12756" width="12.28515625" style="15" customWidth="1"/>
    <col min="12757" max="12759" width="6.85546875" style="15" customWidth="1"/>
    <col min="12760" max="12760" width="11.7109375" style="15" customWidth="1"/>
    <col min="12761" max="12763" width="6.85546875" style="15" customWidth="1"/>
    <col min="12764" max="12764" width="13.28515625" style="15" customWidth="1"/>
    <col min="12765" max="12767" width="6.85546875" style="15" customWidth="1"/>
    <col min="12768" max="12768" width="13.140625" style="15" customWidth="1"/>
    <col min="12769" max="12771" width="6.85546875" style="15" customWidth="1"/>
    <col min="12772" max="12772" width="13.42578125" style="15" customWidth="1"/>
    <col min="12773" max="12775" width="6.85546875" style="15" customWidth="1"/>
    <col min="12776" max="12776" width="12.85546875" style="15" customWidth="1"/>
    <col min="12777" max="12779" width="6.85546875" style="15" customWidth="1"/>
    <col min="12780" max="12780" width="13.7109375" style="15" customWidth="1"/>
    <col min="12781" max="12783" width="6.85546875" style="15" customWidth="1"/>
    <col min="12784" max="12784" width="12" style="15" customWidth="1"/>
    <col min="12785" max="12787" width="6.85546875" style="15" customWidth="1"/>
    <col min="12788" max="12788" width="11.85546875" style="15" customWidth="1"/>
    <col min="12789" max="12791" width="6.85546875" style="15" customWidth="1"/>
    <col min="12792" max="12792" width="14" style="15" customWidth="1"/>
    <col min="12793" max="12793" width="8.28515625" style="15" customWidth="1"/>
    <col min="12794" max="12794" width="6.140625" style="15" customWidth="1"/>
    <col min="12795" max="12795" width="7.140625" style="15" customWidth="1"/>
    <col min="12796" max="12992" width="13.7109375" style="15"/>
    <col min="12993" max="12993" width="4.42578125" style="15" customWidth="1"/>
    <col min="12994" max="12994" width="49.5703125" style="15" customWidth="1"/>
    <col min="12995" max="12995" width="8.85546875" style="15" customWidth="1"/>
    <col min="12996" max="12996" width="8.42578125" style="15" customWidth="1"/>
    <col min="12997" max="12997" width="7.140625" style="15" customWidth="1"/>
    <col min="12998" max="12998" width="6" style="15" customWidth="1"/>
    <col min="12999" max="12999" width="7.85546875" style="15" customWidth="1"/>
    <col min="13000" max="13000" width="11.85546875" style="15" customWidth="1"/>
    <col min="13001" max="13003" width="6.85546875" style="15" customWidth="1"/>
    <col min="13004" max="13004" width="12.85546875" style="15" customWidth="1"/>
    <col min="13005" max="13007" width="6.85546875" style="15" customWidth="1"/>
    <col min="13008" max="13008" width="13.7109375" style="15" customWidth="1"/>
    <col min="13009" max="13011" width="6.85546875" style="15" customWidth="1"/>
    <col min="13012" max="13012" width="12.28515625" style="15" customWidth="1"/>
    <col min="13013" max="13015" width="6.85546875" style="15" customWidth="1"/>
    <col min="13016" max="13016" width="11.7109375" style="15" customWidth="1"/>
    <col min="13017" max="13019" width="6.85546875" style="15" customWidth="1"/>
    <col min="13020" max="13020" width="13.28515625" style="15" customWidth="1"/>
    <col min="13021" max="13023" width="6.85546875" style="15" customWidth="1"/>
    <col min="13024" max="13024" width="13.140625" style="15" customWidth="1"/>
    <col min="13025" max="13027" width="6.85546875" style="15" customWidth="1"/>
    <col min="13028" max="13028" width="13.42578125" style="15" customWidth="1"/>
    <col min="13029" max="13031" width="6.85546875" style="15" customWidth="1"/>
    <col min="13032" max="13032" width="12.85546875" style="15" customWidth="1"/>
    <col min="13033" max="13035" width="6.85546875" style="15" customWidth="1"/>
    <col min="13036" max="13036" width="13.7109375" style="15" customWidth="1"/>
    <col min="13037" max="13039" width="6.85546875" style="15" customWidth="1"/>
    <col min="13040" max="13040" width="12" style="15" customWidth="1"/>
    <col min="13041" max="13043" width="6.85546875" style="15" customWidth="1"/>
    <col min="13044" max="13044" width="11.85546875" style="15" customWidth="1"/>
    <col min="13045" max="13047" width="6.85546875" style="15" customWidth="1"/>
    <col min="13048" max="13048" width="14" style="15" customWidth="1"/>
    <col min="13049" max="13049" width="8.28515625" style="15" customWidth="1"/>
    <col min="13050" max="13050" width="6.140625" style="15" customWidth="1"/>
    <col min="13051" max="13051" width="7.140625" style="15" customWidth="1"/>
    <col min="13052" max="13248" width="13.7109375" style="15"/>
    <col min="13249" max="13249" width="4.42578125" style="15" customWidth="1"/>
    <col min="13250" max="13250" width="49.5703125" style="15" customWidth="1"/>
    <col min="13251" max="13251" width="8.85546875" style="15" customWidth="1"/>
    <col min="13252" max="13252" width="8.42578125" style="15" customWidth="1"/>
    <col min="13253" max="13253" width="7.140625" style="15" customWidth="1"/>
    <col min="13254" max="13254" width="6" style="15" customWidth="1"/>
    <col min="13255" max="13255" width="7.85546875" style="15" customWidth="1"/>
    <col min="13256" max="13256" width="11.85546875" style="15" customWidth="1"/>
    <col min="13257" max="13259" width="6.85546875" style="15" customWidth="1"/>
    <col min="13260" max="13260" width="12.85546875" style="15" customWidth="1"/>
    <col min="13261" max="13263" width="6.85546875" style="15" customWidth="1"/>
    <col min="13264" max="13264" width="13.7109375" style="15" customWidth="1"/>
    <col min="13265" max="13267" width="6.85546875" style="15" customWidth="1"/>
    <col min="13268" max="13268" width="12.28515625" style="15" customWidth="1"/>
    <col min="13269" max="13271" width="6.85546875" style="15" customWidth="1"/>
    <col min="13272" max="13272" width="11.7109375" style="15" customWidth="1"/>
    <col min="13273" max="13275" width="6.85546875" style="15" customWidth="1"/>
    <col min="13276" max="13276" width="13.28515625" style="15" customWidth="1"/>
    <col min="13277" max="13279" width="6.85546875" style="15" customWidth="1"/>
    <col min="13280" max="13280" width="13.140625" style="15" customWidth="1"/>
    <col min="13281" max="13283" width="6.85546875" style="15" customWidth="1"/>
    <col min="13284" max="13284" width="13.42578125" style="15" customWidth="1"/>
    <col min="13285" max="13287" width="6.85546875" style="15" customWidth="1"/>
    <col min="13288" max="13288" width="12.85546875" style="15" customWidth="1"/>
    <col min="13289" max="13291" width="6.85546875" style="15" customWidth="1"/>
    <col min="13292" max="13292" width="13.7109375" style="15" customWidth="1"/>
    <col min="13293" max="13295" width="6.85546875" style="15" customWidth="1"/>
    <col min="13296" max="13296" width="12" style="15" customWidth="1"/>
    <col min="13297" max="13299" width="6.85546875" style="15" customWidth="1"/>
    <col min="13300" max="13300" width="11.85546875" style="15" customWidth="1"/>
    <col min="13301" max="13303" width="6.85546875" style="15" customWidth="1"/>
    <col min="13304" max="13304" width="14" style="15" customWidth="1"/>
    <col min="13305" max="13305" width="8.28515625" style="15" customWidth="1"/>
    <col min="13306" max="13306" width="6.140625" style="15" customWidth="1"/>
    <col min="13307" max="13307" width="7.140625" style="15" customWidth="1"/>
    <col min="13308" max="13504" width="13.7109375" style="15"/>
    <col min="13505" max="13505" width="4.42578125" style="15" customWidth="1"/>
    <col min="13506" max="13506" width="49.5703125" style="15" customWidth="1"/>
    <col min="13507" max="13507" width="8.85546875" style="15" customWidth="1"/>
    <col min="13508" max="13508" width="8.42578125" style="15" customWidth="1"/>
    <col min="13509" max="13509" width="7.140625" style="15" customWidth="1"/>
    <col min="13510" max="13510" width="6" style="15" customWidth="1"/>
    <col min="13511" max="13511" width="7.85546875" style="15" customWidth="1"/>
    <col min="13512" max="13512" width="11.85546875" style="15" customWidth="1"/>
    <col min="13513" max="13515" width="6.85546875" style="15" customWidth="1"/>
    <col min="13516" max="13516" width="12.85546875" style="15" customWidth="1"/>
    <col min="13517" max="13519" width="6.85546875" style="15" customWidth="1"/>
    <col min="13520" max="13520" width="13.7109375" style="15" customWidth="1"/>
    <col min="13521" max="13523" width="6.85546875" style="15" customWidth="1"/>
    <col min="13524" max="13524" width="12.28515625" style="15" customWidth="1"/>
    <col min="13525" max="13527" width="6.85546875" style="15" customWidth="1"/>
    <col min="13528" max="13528" width="11.7109375" style="15" customWidth="1"/>
    <col min="13529" max="13531" width="6.85546875" style="15" customWidth="1"/>
    <col min="13532" max="13532" width="13.28515625" style="15" customWidth="1"/>
    <col min="13533" max="13535" width="6.85546875" style="15" customWidth="1"/>
    <col min="13536" max="13536" width="13.140625" style="15" customWidth="1"/>
    <col min="13537" max="13539" width="6.85546875" style="15" customWidth="1"/>
    <col min="13540" max="13540" width="13.42578125" style="15" customWidth="1"/>
    <col min="13541" max="13543" width="6.85546875" style="15" customWidth="1"/>
    <col min="13544" max="13544" width="12.85546875" style="15" customWidth="1"/>
    <col min="13545" max="13547" width="6.85546875" style="15" customWidth="1"/>
    <col min="13548" max="13548" width="13.7109375" style="15" customWidth="1"/>
    <col min="13549" max="13551" width="6.85546875" style="15" customWidth="1"/>
    <col min="13552" max="13552" width="12" style="15" customWidth="1"/>
    <col min="13553" max="13555" width="6.85546875" style="15" customWidth="1"/>
    <col min="13556" max="13556" width="11.85546875" style="15" customWidth="1"/>
    <col min="13557" max="13559" width="6.85546875" style="15" customWidth="1"/>
    <col min="13560" max="13560" width="14" style="15" customWidth="1"/>
    <col min="13561" max="13561" width="8.28515625" style="15" customWidth="1"/>
    <col min="13562" max="13562" width="6.140625" style="15" customWidth="1"/>
    <col min="13563" max="13563" width="7.140625" style="15" customWidth="1"/>
    <col min="13564" max="13760" width="13.7109375" style="15"/>
    <col min="13761" max="13761" width="4.42578125" style="15" customWidth="1"/>
    <col min="13762" max="13762" width="49.5703125" style="15" customWidth="1"/>
    <col min="13763" max="13763" width="8.85546875" style="15" customWidth="1"/>
    <col min="13764" max="13764" width="8.42578125" style="15" customWidth="1"/>
    <col min="13765" max="13765" width="7.140625" style="15" customWidth="1"/>
    <col min="13766" max="13766" width="6" style="15" customWidth="1"/>
    <col min="13767" max="13767" width="7.85546875" style="15" customWidth="1"/>
    <col min="13768" max="13768" width="11.85546875" style="15" customWidth="1"/>
    <col min="13769" max="13771" width="6.85546875" style="15" customWidth="1"/>
    <col min="13772" max="13772" width="12.85546875" style="15" customWidth="1"/>
    <col min="13773" max="13775" width="6.85546875" style="15" customWidth="1"/>
    <col min="13776" max="13776" width="13.7109375" style="15" customWidth="1"/>
    <col min="13777" max="13779" width="6.85546875" style="15" customWidth="1"/>
    <col min="13780" max="13780" width="12.28515625" style="15" customWidth="1"/>
    <col min="13781" max="13783" width="6.85546875" style="15" customWidth="1"/>
    <col min="13784" max="13784" width="11.7109375" style="15" customWidth="1"/>
    <col min="13785" max="13787" width="6.85546875" style="15" customWidth="1"/>
    <col min="13788" max="13788" width="13.28515625" style="15" customWidth="1"/>
    <col min="13789" max="13791" width="6.85546875" style="15" customWidth="1"/>
    <col min="13792" max="13792" width="13.140625" style="15" customWidth="1"/>
    <col min="13793" max="13795" width="6.85546875" style="15" customWidth="1"/>
    <col min="13796" max="13796" width="13.42578125" style="15" customWidth="1"/>
    <col min="13797" max="13799" width="6.85546875" style="15" customWidth="1"/>
    <col min="13800" max="13800" width="12.85546875" style="15" customWidth="1"/>
    <col min="13801" max="13803" width="6.85546875" style="15" customWidth="1"/>
    <col min="13804" max="13804" width="13.7109375" style="15" customWidth="1"/>
    <col min="13805" max="13807" width="6.85546875" style="15" customWidth="1"/>
    <col min="13808" max="13808" width="12" style="15" customWidth="1"/>
    <col min="13809" max="13811" width="6.85546875" style="15" customWidth="1"/>
    <col min="13812" max="13812" width="11.85546875" style="15" customWidth="1"/>
    <col min="13813" max="13815" width="6.85546875" style="15" customWidth="1"/>
    <col min="13816" max="13816" width="14" style="15" customWidth="1"/>
    <col min="13817" max="13817" width="8.28515625" style="15" customWidth="1"/>
    <col min="13818" max="13818" width="6.140625" style="15" customWidth="1"/>
    <col min="13819" max="13819" width="7.140625" style="15" customWidth="1"/>
    <col min="13820" max="14016" width="13.7109375" style="15"/>
    <col min="14017" max="14017" width="4.42578125" style="15" customWidth="1"/>
    <col min="14018" max="14018" width="49.5703125" style="15" customWidth="1"/>
    <col min="14019" max="14019" width="8.85546875" style="15" customWidth="1"/>
    <col min="14020" max="14020" width="8.42578125" style="15" customWidth="1"/>
    <col min="14021" max="14021" width="7.140625" style="15" customWidth="1"/>
    <col min="14022" max="14022" width="6" style="15" customWidth="1"/>
    <col min="14023" max="14023" width="7.85546875" style="15" customWidth="1"/>
    <col min="14024" max="14024" width="11.85546875" style="15" customWidth="1"/>
    <col min="14025" max="14027" width="6.85546875" style="15" customWidth="1"/>
    <col min="14028" max="14028" width="12.85546875" style="15" customWidth="1"/>
    <col min="14029" max="14031" width="6.85546875" style="15" customWidth="1"/>
    <col min="14032" max="14032" width="13.7109375" style="15" customWidth="1"/>
    <col min="14033" max="14035" width="6.85546875" style="15" customWidth="1"/>
    <col min="14036" max="14036" width="12.28515625" style="15" customWidth="1"/>
    <col min="14037" max="14039" width="6.85546875" style="15" customWidth="1"/>
    <col min="14040" max="14040" width="11.7109375" style="15" customWidth="1"/>
    <col min="14041" max="14043" width="6.85546875" style="15" customWidth="1"/>
    <col min="14044" max="14044" width="13.28515625" style="15" customWidth="1"/>
    <col min="14045" max="14047" width="6.85546875" style="15" customWidth="1"/>
    <col min="14048" max="14048" width="13.140625" style="15" customWidth="1"/>
    <col min="14049" max="14051" width="6.85546875" style="15" customWidth="1"/>
    <col min="14052" max="14052" width="13.42578125" style="15" customWidth="1"/>
    <col min="14053" max="14055" width="6.85546875" style="15" customWidth="1"/>
    <col min="14056" max="14056" width="12.85546875" style="15" customWidth="1"/>
    <col min="14057" max="14059" width="6.85546875" style="15" customWidth="1"/>
    <col min="14060" max="14060" width="13.7109375" style="15" customWidth="1"/>
    <col min="14061" max="14063" width="6.85546875" style="15" customWidth="1"/>
    <col min="14064" max="14064" width="12" style="15" customWidth="1"/>
    <col min="14065" max="14067" width="6.85546875" style="15" customWidth="1"/>
    <col min="14068" max="14068" width="11.85546875" style="15" customWidth="1"/>
    <col min="14069" max="14071" width="6.85546875" style="15" customWidth="1"/>
    <col min="14072" max="14072" width="14" style="15" customWidth="1"/>
    <col min="14073" max="14073" width="8.28515625" style="15" customWidth="1"/>
    <col min="14074" max="14074" width="6.140625" style="15" customWidth="1"/>
    <col min="14075" max="14075" width="7.140625" style="15" customWidth="1"/>
    <col min="14076" max="14272" width="13.7109375" style="15"/>
    <col min="14273" max="14273" width="4.42578125" style="15" customWidth="1"/>
    <col min="14274" max="14274" width="49.5703125" style="15" customWidth="1"/>
    <col min="14275" max="14275" width="8.85546875" style="15" customWidth="1"/>
    <col min="14276" max="14276" width="8.42578125" style="15" customWidth="1"/>
    <col min="14277" max="14277" width="7.140625" style="15" customWidth="1"/>
    <col min="14278" max="14278" width="6" style="15" customWidth="1"/>
    <col min="14279" max="14279" width="7.85546875" style="15" customWidth="1"/>
    <col min="14280" max="14280" width="11.85546875" style="15" customWidth="1"/>
    <col min="14281" max="14283" width="6.85546875" style="15" customWidth="1"/>
    <col min="14284" max="14284" width="12.85546875" style="15" customWidth="1"/>
    <col min="14285" max="14287" width="6.85546875" style="15" customWidth="1"/>
    <col min="14288" max="14288" width="13.7109375" style="15" customWidth="1"/>
    <col min="14289" max="14291" width="6.85546875" style="15" customWidth="1"/>
    <col min="14292" max="14292" width="12.28515625" style="15" customWidth="1"/>
    <col min="14293" max="14295" width="6.85546875" style="15" customWidth="1"/>
    <col min="14296" max="14296" width="11.7109375" style="15" customWidth="1"/>
    <col min="14297" max="14299" width="6.85546875" style="15" customWidth="1"/>
    <col min="14300" max="14300" width="13.28515625" style="15" customWidth="1"/>
    <col min="14301" max="14303" width="6.85546875" style="15" customWidth="1"/>
    <col min="14304" max="14304" width="13.140625" style="15" customWidth="1"/>
    <col min="14305" max="14307" width="6.85546875" style="15" customWidth="1"/>
    <col min="14308" max="14308" width="13.42578125" style="15" customWidth="1"/>
    <col min="14309" max="14311" width="6.85546875" style="15" customWidth="1"/>
    <col min="14312" max="14312" width="12.85546875" style="15" customWidth="1"/>
    <col min="14313" max="14315" width="6.85546875" style="15" customWidth="1"/>
    <col min="14316" max="14316" width="13.7109375" style="15" customWidth="1"/>
    <col min="14317" max="14319" width="6.85546875" style="15" customWidth="1"/>
    <col min="14320" max="14320" width="12" style="15" customWidth="1"/>
    <col min="14321" max="14323" width="6.85546875" style="15" customWidth="1"/>
    <col min="14324" max="14324" width="11.85546875" style="15" customWidth="1"/>
    <col min="14325" max="14327" width="6.85546875" style="15" customWidth="1"/>
    <col min="14328" max="14328" width="14" style="15" customWidth="1"/>
    <col min="14329" max="14329" width="8.28515625" style="15" customWidth="1"/>
    <col min="14330" max="14330" width="6.140625" style="15" customWidth="1"/>
    <col min="14331" max="14331" width="7.140625" style="15" customWidth="1"/>
    <col min="14332" max="14528" width="13.7109375" style="15"/>
    <col min="14529" max="14529" width="4.42578125" style="15" customWidth="1"/>
    <col min="14530" max="14530" width="49.5703125" style="15" customWidth="1"/>
    <col min="14531" max="14531" width="8.85546875" style="15" customWidth="1"/>
    <col min="14532" max="14532" width="8.42578125" style="15" customWidth="1"/>
    <col min="14533" max="14533" width="7.140625" style="15" customWidth="1"/>
    <col min="14534" max="14534" width="6" style="15" customWidth="1"/>
    <col min="14535" max="14535" width="7.85546875" style="15" customWidth="1"/>
    <col min="14536" max="14536" width="11.85546875" style="15" customWidth="1"/>
    <col min="14537" max="14539" width="6.85546875" style="15" customWidth="1"/>
    <col min="14540" max="14540" width="12.85546875" style="15" customWidth="1"/>
    <col min="14541" max="14543" width="6.85546875" style="15" customWidth="1"/>
    <col min="14544" max="14544" width="13.7109375" style="15" customWidth="1"/>
    <col min="14545" max="14547" width="6.85546875" style="15" customWidth="1"/>
    <col min="14548" max="14548" width="12.28515625" style="15" customWidth="1"/>
    <col min="14549" max="14551" width="6.85546875" style="15" customWidth="1"/>
    <col min="14552" max="14552" width="11.7109375" style="15" customWidth="1"/>
    <col min="14553" max="14555" width="6.85546875" style="15" customWidth="1"/>
    <col min="14556" max="14556" width="13.28515625" style="15" customWidth="1"/>
    <col min="14557" max="14559" width="6.85546875" style="15" customWidth="1"/>
    <col min="14560" max="14560" width="13.140625" style="15" customWidth="1"/>
    <col min="14561" max="14563" width="6.85546875" style="15" customWidth="1"/>
    <col min="14564" max="14564" width="13.42578125" style="15" customWidth="1"/>
    <col min="14565" max="14567" width="6.85546875" style="15" customWidth="1"/>
    <col min="14568" max="14568" width="12.85546875" style="15" customWidth="1"/>
    <col min="14569" max="14571" width="6.85546875" style="15" customWidth="1"/>
    <col min="14572" max="14572" width="13.7109375" style="15" customWidth="1"/>
    <col min="14573" max="14575" width="6.85546875" style="15" customWidth="1"/>
    <col min="14576" max="14576" width="12" style="15" customWidth="1"/>
    <col min="14577" max="14579" width="6.85546875" style="15" customWidth="1"/>
    <col min="14580" max="14580" width="11.85546875" style="15" customWidth="1"/>
    <col min="14581" max="14583" width="6.85546875" style="15" customWidth="1"/>
    <col min="14584" max="14584" width="14" style="15" customWidth="1"/>
    <col min="14585" max="14585" width="8.28515625" style="15" customWidth="1"/>
    <col min="14586" max="14586" width="6.140625" style="15" customWidth="1"/>
    <col min="14587" max="14587" width="7.140625" style="15" customWidth="1"/>
    <col min="14588" max="14784" width="13.7109375" style="15"/>
    <col min="14785" max="14785" width="4.42578125" style="15" customWidth="1"/>
    <col min="14786" max="14786" width="49.5703125" style="15" customWidth="1"/>
    <col min="14787" max="14787" width="8.85546875" style="15" customWidth="1"/>
    <col min="14788" max="14788" width="8.42578125" style="15" customWidth="1"/>
    <col min="14789" max="14789" width="7.140625" style="15" customWidth="1"/>
    <col min="14790" max="14790" width="6" style="15" customWidth="1"/>
    <col min="14791" max="14791" width="7.85546875" style="15" customWidth="1"/>
    <col min="14792" max="14792" width="11.85546875" style="15" customWidth="1"/>
    <col min="14793" max="14795" width="6.85546875" style="15" customWidth="1"/>
    <col min="14796" max="14796" width="12.85546875" style="15" customWidth="1"/>
    <col min="14797" max="14799" width="6.85546875" style="15" customWidth="1"/>
    <col min="14800" max="14800" width="13.7109375" style="15" customWidth="1"/>
    <col min="14801" max="14803" width="6.85546875" style="15" customWidth="1"/>
    <col min="14804" max="14804" width="12.28515625" style="15" customWidth="1"/>
    <col min="14805" max="14807" width="6.85546875" style="15" customWidth="1"/>
    <col min="14808" max="14808" width="11.7109375" style="15" customWidth="1"/>
    <col min="14809" max="14811" width="6.85546875" style="15" customWidth="1"/>
    <col min="14812" max="14812" width="13.28515625" style="15" customWidth="1"/>
    <col min="14813" max="14815" width="6.85546875" style="15" customWidth="1"/>
    <col min="14816" max="14816" width="13.140625" style="15" customWidth="1"/>
    <col min="14817" max="14819" width="6.85546875" style="15" customWidth="1"/>
    <col min="14820" max="14820" width="13.42578125" style="15" customWidth="1"/>
    <col min="14821" max="14823" width="6.85546875" style="15" customWidth="1"/>
    <col min="14824" max="14824" width="12.85546875" style="15" customWidth="1"/>
    <col min="14825" max="14827" width="6.85546875" style="15" customWidth="1"/>
    <col min="14828" max="14828" width="13.7109375" style="15" customWidth="1"/>
    <col min="14829" max="14831" width="6.85546875" style="15" customWidth="1"/>
    <col min="14832" max="14832" width="12" style="15" customWidth="1"/>
    <col min="14833" max="14835" width="6.85546875" style="15" customWidth="1"/>
    <col min="14836" max="14836" width="11.85546875" style="15" customWidth="1"/>
    <col min="14837" max="14839" width="6.85546875" style="15" customWidth="1"/>
    <col min="14840" max="14840" width="14" style="15" customWidth="1"/>
    <col min="14841" max="14841" width="8.28515625" style="15" customWidth="1"/>
    <col min="14842" max="14842" width="6.140625" style="15" customWidth="1"/>
    <col min="14843" max="14843" width="7.140625" style="15" customWidth="1"/>
    <col min="14844" max="15040" width="13.7109375" style="15"/>
    <col min="15041" max="15041" width="4.42578125" style="15" customWidth="1"/>
    <col min="15042" max="15042" width="49.5703125" style="15" customWidth="1"/>
    <col min="15043" max="15043" width="8.85546875" style="15" customWidth="1"/>
    <col min="15044" max="15044" width="8.42578125" style="15" customWidth="1"/>
    <col min="15045" max="15045" width="7.140625" style="15" customWidth="1"/>
    <col min="15046" max="15046" width="6" style="15" customWidth="1"/>
    <col min="15047" max="15047" width="7.85546875" style="15" customWidth="1"/>
    <col min="15048" max="15048" width="11.85546875" style="15" customWidth="1"/>
    <col min="15049" max="15051" width="6.85546875" style="15" customWidth="1"/>
    <col min="15052" max="15052" width="12.85546875" style="15" customWidth="1"/>
    <col min="15053" max="15055" width="6.85546875" style="15" customWidth="1"/>
    <col min="15056" max="15056" width="13.7109375" style="15" customWidth="1"/>
    <col min="15057" max="15059" width="6.85546875" style="15" customWidth="1"/>
    <col min="15060" max="15060" width="12.28515625" style="15" customWidth="1"/>
    <col min="15061" max="15063" width="6.85546875" style="15" customWidth="1"/>
    <col min="15064" max="15064" width="11.7109375" style="15" customWidth="1"/>
    <col min="15065" max="15067" width="6.85546875" style="15" customWidth="1"/>
    <col min="15068" max="15068" width="13.28515625" style="15" customWidth="1"/>
    <col min="15069" max="15071" width="6.85546875" style="15" customWidth="1"/>
    <col min="15072" max="15072" width="13.140625" style="15" customWidth="1"/>
    <col min="15073" max="15075" width="6.85546875" style="15" customWidth="1"/>
    <col min="15076" max="15076" width="13.42578125" style="15" customWidth="1"/>
    <col min="15077" max="15079" width="6.85546875" style="15" customWidth="1"/>
    <col min="15080" max="15080" width="12.85546875" style="15" customWidth="1"/>
    <col min="15081" max="15083" width="6.85546875" style="15" customWidth="1"/>
    <col min="15084" max="15084" width="13.7109375" style="15" customWidth="1"/>
    <col min="15085" max="15087" width="6.85546875" style="15" customWidth="1"/>
    <col min="15088" max="15088" width="12" style="15" customWidth="1"/>
    <col min="15089" max="15091" width="6.85546875" style="15" customWidth="1"/>
    <col min="15092" max="15092" width="11.85546875" style="15" customWidth="1"/>
    <col min="15093" max="15095" width="6.85546875" style="15" customWidth="1"/>
    <col min="15096" max="15096" width="14" style="15" customWidth="1"/>
    <col min="15097" max="15097" width="8.28515625" style="15" customWidth="1"/>
    <col min="15098" max="15098" width="6.140625" style="15" customWidth="1"/>
    <col min="15099" max="15099" width="7.140625" style="15" customWidth="1"/>
    <col min="15100" max="15296" width="13.7109375" style="15"/>
    <col min="15297" max="15297" width="4.42578125" style="15" customWidth="1"/>
    <col min="15298" max="15298" width="49.5703125" style="15" customWidth="1"/>
    <col min="15299" max="15299" width="8.85546875" style="15" customWidth="1"/>
    <col min="15300" max="15300" width="8.42578125" style="15" customWidth="1"/>
    <col min="15301" max="15301" width="7.140625" style="15" customWidth="1"/>
    <col min="15302" max="15302" width="6" style="15" customWidth="1"/>
    <col min="15303" max="15303" width="7.85546875" style="15" customWidth="1"/>
    <col min="15304" max="15304" width="11.85546875" style="15" customWidth="1"/>
    <col min="15305" max="15307" width="6.85546875" style="15" customWidth="1"/>
    <col min="15308" max="15308" width="12.85546875" style="15" customWidth="1"/>
    <col min="15309" max="15311" width="6.85546875" style="15" customWidth="1"/>
    <col min="15312" max="15312" width="13.7109375" style="15" customWidth="1"/>
    <col min="15313" max="15315" width="6.85546875" style="15" customWidth="1"/>
    <col min="15316" max="15316" width="12.28515625" style="15" customWidth="1"/>
    <col min="15317" max="15319" width="6.85546875" style="15" customWidth="1"/>
    <col min="15320" max="15320" width="11.7109375" style="15" customWidth="1"/>
    <col min="15321" max="15323" width="6.85546875" style="15" customWidth="1"/>
    <col min="15324" max="15324" width="13.28515625" style="15" customWidth="1"/>
    <col min="15325" max="15327" width="6.85546875" style="15" customWidth="1"/>
    <col min="15328" max="15328" width="13.140625" style="15" customWidth="1"/>
    <col min="15329" max="15331" width="6.85546875" style="15" customWidth="1"/>
    <col min="15332" max="15332" width="13.42578125" style="15" customWidth="1"/>
    <col min="15333" max="15335" width="6.85546875" style="15" customWidth="1"/>
    <col min="15336" max="15336" width="12.85546875" style="15" customWidth="1"/>
    <col min="15337" max="15339" width="6.85546875" style="15" customWidth="1"/>
    <col min="15340" max="15340" width="13.7109375" style="15" customWidth="1"/>
    <col min="15341" max="15343" width="6.85546875" style="15" customWidth="1"/>
    <col min="15344" max="15344" width="12" style="15" customWidth="1"/>
    <col min="15345" max="15347" width="6.85546875" style="15" customWidth="1"/>
    <col min="15348" max="15348" width="11.85546875" style="15" customWidth="1"/>
    <col min="15349" max="15351" width="6.85546875" style="15" customWidth="1"/>
    <col min="15352" max="15352" width="14" style="15" customWidth="1"/>
    <col min="15353" max="15353" width="8.28515625" style="15" customWidth="1"/>
    <col min="15354" max="15354" width="6.140625" style="15" customWidth="1"/>
    <col min="15355" max="15355" width="7.140625" style="15" customWidth="1"/>
    <col min="15356" max="15552" width="13.7109375" style="15"/>
    <col min="15553" max="15553" width="4.42578125" style="15" customWidth="1"/>
    <col min="15554" max="15554" width="49.5703125" style="15" customWidth="1"/>
    <col min="15555" max="15555" width="8.85546875" style="15" customWidth="1"/>
    <col min="15556" max="15556" width="8.42578125" style="15" customWidth="1"/>
    <col min="15557" max="15557" width="7.140625" style="15" customWidth="1"/>
    <col min="15558" max="15558" width="6" style="15" customWidth="1"/>
    <col min="15559" max="15559" width="7.85546875" style="15" customWidth="1"/>
    <col min="15560" max="15560" width="11.85546875" style="15" customWidth="1"/>
    <col min="15561" max="15563" width="6.85546875" style="15" customWidth="1"/>
    <col min="15564" max="15564" width="12.85546875" style="15" customWidth="1"/>
    <col min="15565" max="15567" width="6.85546875" style="15" customWidth="1"/>
    <col min="15568" max="15568" width="13.7109375" style="15" customWidth="1"/>
    <col min="15569" max="15571" width="6.85546875" style="15" customWidth="1"/>
    <col min="15572" max="15572" width="12.28515625" style="15" customWidth="1"/>
    <col min="15573" max="15575" width="6.85546875" style="15" customWidth="1"/>
    <col min="15576" max="15576" width="11.7109375" style="15" customWidth="1"/>
    <col min="15577" max="15579" width="6.85546875" style="15" customWidth="1"/>
    <col min="15580" max="15580" width="13.28515625" style="15" customWidth="1"/>
    <col min="15581" max="15583" width="6.85546875" style="15" customWidth="1"/>
    <col min="15584" max="15584" width="13.140625" style="15" customWidth="1"/>
    <col min="15585" max="15587" width="6.85546875" style="15" customWidth="1"/>
    <col min="15588" max="15588" width="13.42578125" style="15" customWidth="1"/>
    <col min="15589" max="15591" width="6.85546875" style="15" customWidth="1"/>
    <col min="15592" max="15592" width="12.85546875" style="15" customWidth="1"/>
    <col min="15593" max="15595" width="6.85546875" style="15" customWidth="1"/>
    <col min="15596" max="15596" width="13.7109375" style="15" customWidth="1"/>
    <col min="15597" max="15599" width="6.85546875" style="15" customWidth="1"/>
    <col min="15600" max="15600" width="12" style="15" customWidth="1"/>
    <col min="15601" max="15603" width="6.85546875" style="15" customWidth="1"/>
    <col min="15604" max="15604" width="11.85546875" style="15" customWidth="1"/>
    <col min="15605" max="15607" width="6.85546875" style="15" customWidth="1"/>
    <col min="15608" max="15608" width="14" style="15" customWidth="1"/>
    <col min="15609" max="15609" width="8.28515625" style="15" customWidth="1"/>
    <col min="15610" max="15610" width="6.140625" style="15" customWidth="1"/>
    <col min="15611" max="15611" width="7.140625" style="15" customWidth="1"/>
    <col min="15612" max="15808" width="13.7109375" style="15"/>
    <col min="15809" max="15809" width="4.42578125" style="15" customWidth="1"/>
    <col min="15810" max="15810" width="49.5703125" style="15" customWidth="1"/>
    <col min="15811" max="15811" width="8.85546875" style="15" customWidth="1"/>
    <col min="15812" max="15812" width="8.42578125" style="15" customWidth="1"/>
    <col min="15813" max="15813" width="7.140625" style="15" customWidth="1"/>
    <col min="15814" max="15814" width="6" style="15" customWidth="1"/>
    <col min="15815" max="15815" width="7.85546875" style="15" customWidth="1"/>
    <col min="15816" max="15816" width="11.85546875" style="15" customWidth="1"/>
    <col min="15817" max="15819" width="6.85546875" style="15" customWidth="1"/>
    <col min="15820" max="15820" width="12.85546875" style="15" customWidth="1"/>
    <col min="15821" max="15823" width="6.85546875" style="15" customWidth="1"/>
    <col min="15824" max="15824" width="13.7109375" style="15" customWidth="1"/>
    <col min="15825" max="15827" width="6.85546875" style="15" customWidth="1"/>
    <col min="15828" max="15828" width="12.28515625" style="15" customWidth="1"/>
    <col min="15829" max="15831" width="6.85546875" style="15" customWidth="1"/>
    <col min="15832" max="15832" width="11.7109375" style="15" customWidth="1"/>
    <col min="15833" max="15835" width="6.85546875" style="15" customWidth="1"/>
    <col min="15836" max="15836" width="13.28515625" style="15" customWidth="1"/>
    <col min="15837" max="15839" width="6.85546875" style="15" customWidth="1"/>
    <col min="15840" max="15840" width="13.140625" style="15" customWidth="1"/>
    <col min="15841" max="15843" width="6.85546875" style="15" customWidth="1"/>
    <col min="15844" max="15844" width="13.42578125" style="15" customWidth="1"/>
    <col min="15845" max="15847" width="6.85546875" style="15" customWidth="1"/>
    <col min="15848" max="15848" width="12.85546875" style="15" customWidth="1"/>
    <col min="15849" max="15851" width="6.85546875" style="15" customWidth="1"/>
    <col min="15852" max="15852" width="13.7109375" style="15" customWidth="1"/>
    <col min="15853" max="15855" width="6.85546875" style="15" customWidth="1"/>
    <col min="15856" max="15856" width="12" style="15" customWidth="1"/>
    <col min="15857" max="15859" width="6.85546875" style="15" customWidth="1"/>
    <col min="15860" max="15860" width="11.85546875" style="15" customWidth="1"/>
    <col min="15861" max="15863" width="6.85546875" style="15" customWidth="1"/>
    <col min="15864" max="15864" width="14" style="15" customWidth="1"/>
    <col min="15865" max="15865" width="8.28515625" style="15" customWidth="1"/>
    <col min="15866" max="15866" width="6.140625" style="15" customWidth="1"/>
    <col min="15867" max="15867" width="7.140625" style="15" customWidth="1"/>
    <col min="15868" max="16064" width="13.7109375" style="15"/>
    <col min="16065" max="16065" width="4.42578125" style="15" customWidth="1"/>
    <col min="16066" max="16066" width="49.5703125" style="15" customWidth="1"/>
    <col min="16067" max="16067" width="8.85546875" style="15" customWidth="1"/>
    <col min="16068" max="16068" width="8.42578125" style="15" customWidth="1"/>
    <col min="16069" max="16069" width="7.140625" style="15" customWidth="1"/>
    <col min="16070" max="16070" width="6" style="15" customWidth="1"/>
    <col min="16071" max="16071" width="7.85546875" style="15" customWidth="1"/>
    <col min="16072" max="16072" width="11.85546875" style="15" customWidth="1"/>
    <col min="16073" max="16075" width="6.85546875" style="15" customWidth="1"/>
    <col min="16076" max="16076" width="12.85546875" style="15" customWidth="1"/>
    <col min="16077" max="16079" width="6.85546875" style="15" customWidth="1"/>
    <col min="16080" max="16080" width="13.7109375" style="15" customWidth="1"/>
    <col min="16081" max="16083" width="6.85546875" style="15" customWidth="1"/>
    <col min="16084" max="16084" width="12.28515625" style="15" customWidth="1"/>
    <col min="16085" max="16087" width="6.85546875" style="15" customWidth="1"/>
    <col min="16088" max="16088" width="11.7109375" style="15" customWidth="1"/>
    <col min="16089" max="16091" width="6.85546875" style="15" customWidth="1"/>
    <col min="16092" max="16092" width="13.28515625" style="15" customWidth="1"/>
    <col min="16093" max="16095" width="6.85546875" style="15" customWidth="1"/>
    <col min="16096" max="16096" width="13.140625" style="15" customWidth="1"/>
    <col min="16097" max="16099" width="6.85546875" style="15" customWidth="1"/>
    <col min="16100" max="16100" width="13.42578125" style="15" customWidth="1"/>
    <col min="16101" max="16103" width="6.85546875" style="15" customWidth="1"/>
    <col min="16104" max="16104" width="12.85546875" style="15" customWidth="1"/>
    <col min="16105" max="16107" width="6.85546875" style="15" customWidth="1"/>
    <col min="16108" max="16108" width="13.7109375" style="15" customWidth="1"/>
    <col min="16109" max="16111" width="6.85546875" style="15" customWidth="1"/>
    <col min="16112" max="16112" width="12" style="15" customWidth="1"/>
    <col min="16113" max="16115" width="6.85546875" style="15" customWidth="1"/>
    <col min="16116" max="16116" width="11.85546875" style="15" customWidth="1"/>
    <col min="16117" max="16119" width="6.85546875" style="15" customWidth="1"/>
    <col min="16120" max="16120" width="14" style="15" customWidth="1"/>
    <col min="16121" max="16121" width="8.28515625" style="15" customWidth="1"/>
    <col min="16122" max="16122" width="6.140625" style="15" customWidth="1"/>
    <col min="16123" max="16123" width="7.140625" style="15" customWidth="1"/>
    <col min="16124" max="16384" width="13.7109375" style="15"/>
  </cols>
  <sheetData>
    <row r="1" spans="1:3" s="3" customFormat="1" x14ac:dyDescent="0.25">
      <c r="A1" s="90" t="s">
        <v>162</v>
      </c>
      <c r="B1" s="90"/>
      <c r="C1" s="2"/>
    </row>
    <row r="2" spans="1:3" s="3" customFormat="1" x14ac:dyDescent="0.25">
      <c r="A2" s="90" t="s">
        <v>159</v>
      </c>
      <c r="B2" s="90"/>
      <c r="C2" s="2"/>
    </row>
    <row r="3" spans="1:3" s="3" customFormat="1" x14ac:dyDescent="0.25">
      <c r="A3" s="90" t="s">
        <v>160</v>
      </c>
      <c r="B3" s="90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163</v>
      </c>
      <c r="C5" s="7">
        <v>-338503.47195333347</v>
      </c>
    </row>
    <row r="6" spans="1:3" s="8" customFormat="1" x14ac:dyDescent="0.25">
      <c r="A6" s="9"/>
      <c r="B6" s="10" t="s">
        <v>161</v>
      </c>
      <c r="C6" s="11"/>
    </row>
    <row r="7" spans="1:3" ht="12.75" customHeight="1" x14ac:dyDescent="0.25">
      <c r="A7" s="12"/>
      <c r="B7" s="13" t="s">
        <v>0</v>
      </c>
      <c r="C7" s="14">
        <v>52600.548000000017</v>
      </c>
    </row>
    <row r="8" spans="1:3" x14ac:dyDescent="0.25">
      <c r="A8" s="16"/>
      <c r="B8" s="1" t="s">
        <v>1</v>
      </c>
      <c r="C8" s="14">
        <v>23834.856000000003</v>
      </c>
    </row>
    <row r="9" spans="1:3" ht="12.75" customHeight="1" x14ac:dyDescent="0.25">
      <c r="A9" s="16"/>
      <c r="B9" s="1" t="s">
        <v>2</v>
      </c>
      <c r="C9" s="14">
        <v>41158.655999999995</v>
      </c>
    </row>
    <row r="10" spans="1:3" x14ac:dyDescent="0.25">
      <c r="A10" s="16"/>
      <c r="B10" s="1" t="s">
        <v>3</v>
      </c>
      <c r="C10" s="14">
        <v>39890.712</v>
      </c>
    </row>
    <row r="11" spans="1:3" ht="15.75" customHeight="1" x14ac:dyDescent="0.25">
      <c r="A11" s="17"/>
      <c r="B11" s="18" t="s">
        <v>4</v>
      </c>
      <c r="C11" s="14">
        <v>13166.029200000001</v>
      </c>
    </row>
    <row r="12" spans="1:3" x14ac:dyDescent="0.25">
      <c r="A12" s="16"/>
      <c r="B12" s="1" t="s">
        <v>5</v>
      </c>
      <c r="C12" s="14">
        <v>320.66699999999997</v>
      </c>
    </row>
    <row r="13" spans="1:3" ht="16.5" thickBot="1" x14ac:dyDescent="0.3">
      <c r="A13" s="19"/>
      <c r="B13" s="20" t="s">
        <v>6</v>
      </c>
      <c r="C13" s="21">
        <f>SUM(C7:C12)</f>
        <v>170971.4682</v>
      </c>
    </row>
    <row r="14" spans="1:3" ht="14.25" customHeight="1" thickBot="1" x14ac:dyDescent="0.3">
      <c r="A14" s="22" t="s">
        <v>7</v>
      </c>
      <c r="B14" s="23" t="s">
        <v>8</v>
      </c>
      <c r="C14" s="24"/>
    </row>
    <row r="15" spans="1:3" ht="15.75" customHeight="1" x14ac:dyDescent="0.25">
      <c r="A15" s="17"/>
      <c r="B15" s="18" t="s">
        <v>9</v>
      </c>
      <c r="C15" s="14">
        <v>0</v>
      </c>
    </row>
    <row r="16" spans="1:3" ht="15.75" customHeight="1" x14ac:dyDescent="0.25">
      <c r="A16" s="16"/>
      <c r="B16" s="25" t="s">
        <v>10</v>
      </c>
      <c r="C16" s="14">
        <v>0</v>
      </c>
    </row>
    <row r="17" spans="1:3" ht="16.5" customHeight="1" x14ac:dyDescent="0.25">
      <c r="A17" s="19"/>
      <c r="B17" s="26" t="s">
        <v>11</v>
      </c>
      <c r="C17" s="14">
        <v>1873.7179999999998</v>
      </c>
    </row>
    <row r="18" spans="1:3" ht="21.75" customHeight="1" x14ac:dyDescent="0.25">
      <c r="A18" s="19"/>
      <c r="B18" s="20" t="s">
        <v>12</v>
      </c>
      <c r="C18" s="27">
        <v>0</v>
      </c>
    </row>
    <row r="19" spans="1:3" ht="21.75" customHeight="1" thickBot="1" x14ac:dyDescent="0.3">
      <c r="A19" s="28"/>
      <c r="B19" s="20" t="s">
        <v>6</v>
      </c>
      <c r="C19" s="21">
        <f>SUM(C15:C18)</f>
        <v>1873.7179999999998</v>
      </c>
    </row>
    <row r="20" spans="1:3" ht="13.5" hidden="1" customHeight="1" x14ac:dyDescent="0.3">
      <c r="A20" s="22" t="s">
        <v>13</v>
      </c>
      <c r="B20" s="29" t="s">
        <v>14</v>
      </c>
      <c r="C20" s="30">
        <v>0</v>
      </c>
    </row>
    <row r="21" spans="1:3" ht="13.5" customHeight="1" thickBot="1" x14ac:dyDescent="0.3">
      <c r="A21" s="31" t="s">
        <v>13</v>
      </c>
      <c r="B21" s="23" t="s">
        <v>15</v>
      </c>
      <c r="C21" s="32"/>
    </row>
    <row r="22" spans="1:3" ht="13.5" customHeight="1" x14ac:dyDescent="0.25">
      <c r="A22" s="17"/>
      <c r="B22" s="33" t="s">
        <v>16</v>
      </c>
      <c r="C22" s="14">
        <v>4996.7999999999993</v>
      </c>
    </row>
    <row r="23" spans="1:3" ht="13.5" customHeight="1" x14ac:dyDescent="0.25">
      <c r="A23" s="17"/>
      <c r="B23" s="34" t="s">
        <v>17</v>
      </c>
      <c r="C23" s="14">
        <v>10840.83</v>
      </c>
    </row>
    <row r="24" spans="1:3" ht="13.5" customHeight="1" x14ac:dyDescent="0.25">
      <c r="A24" s="17"/>
      <c r="B24" s="34" t="s">
        <v>18</v>
      </c>
      <c r="C24" s="14">
        <v>23759.223600000008</v>
      </c>
    </row>
    <row r="25" spans="1:3" ht="13.5" customHeight="1" x14ac:dyDescent="0.25">
      <c r="A25" s="17"/>
      <c r="B25" s="34" t="s">
        <v>19</v>
      </c>
      <c r="C25" s="14">
        <v>0</v>
      </c>
    </row>
    <row r="26" spans="1:3" ht="13.5" customHeight="1" x14ac:dyDescent="0.25">
      <c r="A26" s="17"/>
      <c r="B26" s="34" t="s">
        <v>20</v>
      </c>
      <c r="C26" s="14">
        <v>0</v>
      </c>
    </row>
    <row r="27" spans="1:3" ht="13.5" customHeight="1" x14ac:dyDescent="0.25">
      <c r="A27" s="35"/>
      <c r="B27" s="36" t="s">
        <v>21</v>
      </c>
      <c r="C27" s="14">
        <v>474.08</v>
      </c>
    </row>
    <row r="28" spans="1:3" ht="16.5" thickBot="1" x14ac:dyDescent="0.3">
      <c r="A28" s="19"/>
      <c r="B28" s="36" t="s">
        <v>22</v>
      </c>
      <c r="C28" s="37">
        <f>SUM(C22:C27)</f>
        <v>40070.933600000011</v>
      </c>
    </row>
    <row r="29" spans="1:3" ht="17.25" customHeight="1" thickBot="1" x14ac:dyDescent="0.3">
      <c r="A29" s="31" t="s">
        <v>23</v>
      </c>
      <c r="B29" s="23" t="s">
        <v>24</v>
      </c>
      <c r="C29" s="32"/>
    </row>
    <row r="30" spans="1:3" ht="31.5" x14ac:dyDescent="0.25">
      <c r="A30" s="17"/>
      <c r="B30" s="18" t="s">
        <v>25</v>
      </c>
      <c r="C30" s="14">
        <v>10966.001999999999</v>
      </c>
    </row>
    <row r="31" spans="1:3" x14ac:dyDescent="0.25">
      <c r="A31" s="16"/>
      <c r="B31" s="25" t="s">
        <v>26</v>
      </c>
      <c r="C31" s="14">
        <v>36959.562000000005</v>
      </c>
    </row>
    <row r="32" spans="1:3" x14ac:dyDescent="0.25">
      <c r="A32" s="16"/>
      <c r="B32" s="25" t="s">
        <v>27</v>
      </c>
      <c r="C32" s="14">
        <v>52136.489999999991</v>
      </c>
    </row>
    <row r="33" spans="1:3" hidden="1" x14ac:dyDescent="0.25">
      <c r="A33" s="16"/>
      <c r="B33" s="1" t="s">
        <v>28</v>
      </c>
      <c r="C33" s="14">
        <v>0</v>
      </c>
    </row>
    <row r="34" spans="1:3" x14ac:dyDescent="0.25">
      <c r="A34" s="19"/>
      <c r="B34" s="20" t="s">
        <v>29</v>
      </c>
      <c r="C34" s="14">
        <v>673.13400000000001</v>
      </c>
    </row>
    <row r="35" spans="1:3" x14ac:dyDescent="0.25">
      <c r="A35" s="19"/>
      <c r="B35" s="20" t="s">
        <v>30</v>
      </c>
      <c r="C35" s="14">
        <v>12319.854000000001</v>
      </c>
    </row>
    <row r="36" spans="1:3" ht="16.5" thickBot="1" x14ac:dyDescent="0.3">
      <c r="A36" s="19"/>
      <c r="B36" s="20" t="s">
        <v>6</v>
      </c>
      <c r="C36" s="21">
        <f>SUM(C30:C35)</f>
        <v>113055.04200000002</v>
      </c>
    </row>
    <row r="37" spans="1:3" ht="16.5" thickBot="1" x14ac:dyDescent="0.3">
      <c r="A37" s="31" t="s">
        <v>31</v>
      </c>
      <c r="B37" s="23" t="s">
        <v>32</v>
      </c>
      <c r="C37" s="32"/>
    </row>
    <row r="38" spans="1:3" hidden="1" x14ac:dyDescent="0.25">
      <c r="A38" s="38"/>
      <c r="B38" s="13" t="s">
        <v>33</v>
      </c>
      <c r="C38" s="14">
        <v>0</v>
      </c>
    </row>
    <row r="39" spans="1:3" ht="31.5" x14ac:dyDescent="0.25">
      <c r="A39" s="39"/>
      <c r="B39" s="25" t="s">
        <v>34</v>
      </c>
      <c r="C39" s="14">
        <v>78051.320000000007</v>
      </c>
    </row>
    <row r="40" spans="1:3" ht="31.5" x14ac:dyDescent="0.25">
      <c r="A40" s="39"/>
      <c r="B40" s="25" t="s">
        <v>35</v>
      </c>
      <c r="C40" s="14">
        <v>16979.615999999998</v>
      </c>
    </row>
    <row r="41" spans="1:3" ht="31.5" x14ac:dyDescent="0.25">
      <c r="A41" s="39"/>
      <c r="B41" s="25" t="s">
        <v>36</v>
      </c>
      <c r="C41" s="14">
        <v>9416.9279999999999</v>
      </c>
    </row>
    <row r="42" spans="1:3" ht="31.5" x14ac:dyDescent="0.25">
      <c r="A42" s="39"/>
      <c r="B42" s="25" t="s">
        <v>37</v>
      </c>
      <c r="C42" s="14">
        <v>1914.8400000000001</v>
      </c>
    </row>
    <row r="43" spans="1:3" ht="31.5" x14ac:dyDescent="0.25">
      <c r="A43" s="39"/>
      <c r="B43" s="25" t="s">
        <v>38</v>
      </c>
      <c r="C43" s="14">
        <v>23831.874000000003</v>
      </c>
    </row>
    <row r="44" spans="1:3" ht="16.5" thickBot="1" x14ac:dyDescent="0.3">
      <c r="A44" s="40"/>
      <c r="B44" s="26" t="s">
        <v>6</v>
      </c>
      <c r="C44" s="21">
        <f>SUM(C39:C43)</f>
        <v>130194.57800000001</v>
      </c>
    </row>
    <row r="45" spans="1:3" ht="16.5" thickBot="1" x14ac:dyDescent="0.3">
      <c r="A45" s="31" t="s">
        <v>39</v>
      </c>
      <c r="B45" s="29" t="s">
        <v>40</v>
      </c>
      <c r="C45" s="74">
        <v>39850.254000000001</v>
      </c>
    </row>
    <row r="46" spans="1:3" ht="16.5" thickBot="1" x14ac:dyDescent="0.3">
      <c r="A46" s="31" t="s">
        <v>41</v>
      </c>
      <c r="B46" s="29" t="s">
        <v>42</v>
      </c>
      <c r="C46" s="75">
        <v>5931.3600000000006</v>
      </c>
    </row>
    <row r="47" spans="1:3" ht="32.25" thickBot="1" x14ac:dyDescent="0.3">
      <c r="A47" s="31" t="s">
        <v>43</v>
      </c>
      <c r="B47" s="76" t="s">
        <v>44</v>
      </c>
      <c r="C47" s="32"/>
    </row>
    <row r="48" spans="1:3" ht="31.5" x14ac:dyDescent="0.25">
      <c r="A48" s="41"/>
      <c r="B48" s="42" t="s">
        <v>44</v>
      </c>
      <c r="C48" s="14">
        <v>0</v>
      </c>
    </row>
    <row r="49" spans="1:3" x14ac:dyDescent="0.25">
      <c r="A49" s="38"/>
      <c r="B49" s="18" t="s">
        <v>45</v>
      </c>
      <c r="C49" s="14"/>
    </row>
    <row r="50" spans="1:3" x14ac:dyDescent="0.25">
      <c r="A50" s="39"/>
      <c r="B50" s="13" t="s">
        <v>46</v>
      </c>
      <c r="C50" s="14">
        <v>62841.120000000003</v>
      </c>
    </row>
    <row r="51" spans="1:3" x14ac:dyDescent="0.25">
      <c r="A51" s="39"/>
      <c r="B51" s="1" t="s">
        <v>47</v>
      </c>
      <c r="C51" s="14">
        <v>25980.17</v>
      </c>
    </row>
    <row r="52" spans="1:3" x14ac:dyDescent="0.25">
      <c r="A52" s="39"/>
      <c r="B52" s="1" t="s">
        <v>48</v>
      </c>
      <c r="C52" s="14">
        <v>13756.56</v>
      </c>
    </row>
    <row r="53" spans="1:3" x14ac:dyDescent="0.25">
      <c r="A53" s="39"/>
      <c r="B53" s="1" t="s">
        <v>49</v>
      </c>
      <c r="C53" s="14">
        <v>959.76</v>
      </c>
    </row>
    <row r="54" spans="1:3" x14ac:dyDescent="0.25">
      <c r="A54" s="39"/>
      <c r="B54" s="1" t="s">
        <v>50</v>
      </c>
      <c r="C54" s="14">
        <v>3682.7999999999997</v>
      </c>
    </row>
    <row r="55" spans="1:3" ht="16.5" thickBot="1" x14ac:dyDescent="0.3">
      <c r="A55" s="40"/>
      <c r="B55" s="20" t="s">
        <v>6</v>
      </c>
      <c r="C55" s="21">
        <f>SUM(C48:C54)</f>
        <v>107220.41</v>
      </c>
    </row>
    <row r="56" spans="1:3" ht="16.5" thickBot="1" x14ac:dyDescent="0.3">
      <c r="A56" s="31" t="s">
        <v>51</v>
      </c>
      <c r="B56" s="23" t="s">
        <v>52</v>
      </c>
      <c r="C56" s="32"/>
    </row>
    <row r="57" spans="1:3" x14ac:dyDescent="0.25">
      <c r="A57" s="39"/>
      <c r="B57" s="1" t="s">
        <v>53</v>
      </c>
      <c r="C57" s="14">
        <v>0</v>
      </c>
    </row>
    <row r="58" spans="1:3" x14ac:dyDescent="0.25">
      <c r="A58" s="40"/>
      <c r="B58" s="13" t="s">
        <v>54</v>
      </c>
      <c r="C58" s="14">
        <v>0</v>
      </c>
    </row>
    <row r="59" spans="1:3" ht="31.5" x14ac:dyDescent="0.25">
      <c r="A59" s="40"/>
      <c r="B59" s="25" t="s">
        <v>55</v>
      </c>
      <c r="C59" s="14">
        <v>0</v>
      </c>
    </row>
    <row r="60" spans="1:3" x14ac:dyDescent="0.25">
      <c r="A60" s="40"/>
      <c r="B60" s="1" t="s">
        <v>56</v>
      </c>
      <c r="C60" s="14">
        <v>0</v>
      </c>
    </row>
    <row r="61" spans="1:3" x14ac:dyDescent="0.25">
      <c r="A61" s="40"/>
      <c r="B61" s="20" t="s">
        <v>57</v>
      </c>
      <c r="C61" s="14">
        <v>2841.8399999999997</v>
      </c>
    </row>
    <row r="62" spans="1:3" x14ac:dyDescent="0.25">
      <c r="A62" s="40"/>
      <c r="B62" s="20" t="s">
        <v>58</v>
      </c>
      <c r="C62" s="14">
        <v>0</v>
      </c>
    </row>
    <row r="63" spans="1:3" ht="16.5" thickBot="1" x14ac:dyDescent="0.3">
      <c r="A63" s="43"/>
      <c r="B63" s="44" t="s">
        <v>22</v>
      </c>
      <c r="C63" s="45">
        <v>2841.8399999999997</v>
      </c>
    </row>
    <row r="64" spans="1:3" ht="16.5" thickBot="1" x14ac:dyDescent="0.3">
      <c r="A64" s="31" t="s">
        <v>59</v>
      </c>
      <c r="B64" s="23" t="s">
        <v>60</v>
      </c>
      <c r="C64" s="32"/>
    </row>
    <row r="65" spans="1:3" ht="31.5" x14ac:dyDescent="0.25">
      <c r="A65" s="38"/>
      <c r="B65" s="18" t="s">
        <v>61</v>
      </c>
      <c r="C65" s="14">
        <v>19253.232</v>
      </c>
    </row>
    <row r="66" spans="1:3" ht="31.5" x14ac:dyDescent="0.25">
      <c r="A66" s="39"/>
      <c r="B66" s="25" t="s">
        <v>62</v>
      </c>
      <c r="C66" s="14">
        <v>38506.464</v>
      </c>
    </row>
    <row r="67" spans="1:3" ht="31.5" x14ac:dyDescent="0.25">
      <c r="A67" s="39"/>
      <c r="B67" s="25" t="s">
        <v>63</v>
      </c>
      <c r="C67" s="14">
        <v>19253.232</v>
      </c>
    </row>
    <row r="68" spans="1:3" ht="31.5" x14ac:dyDescent="0.25">
      <c r="A68" s="39"/>
      <c r="B68" s="25" t="s">
        <v>64</v>
      </c>
      <c r="C68" s="14">
        <v>24377.076000000001</v>
      </c>
    </row>
    <row r="69" spans="1:3" x14ac:dyDescent="0.25">
      <c r="A69" s="40"/>
      <c r="B69" s="26" t="s">
        <v>65</v>
      </c>
      <c r="C69" s="14">
        <v>0</v>
      </c>
    </row>
    <row r="70" spans="1:3" x14ac:dyDescent="0.25">
      <c r="A70" s="40"/>
      <c r="B70" s="26" t="s">
        <v>66</v>
      </c>
      <c r="C70" s="14">
        <v>0</v>
      </c>
    </row>
    <row r="71" spans="1:3" ht="16.5" thickBot="1" x14ac:dyDescent="0.3">
      <c r="A71" s="40"/>
      <c r="B71" s="20" t="s">
        <v>22</v>
      </c>
      <c r="C71" s="21">
        <f>SUM(C65:C70)</f>
        <v>101390.004</v>
      </c>
    </row>
    <row r="72" spans="1:3" ht="32.25" thickBot="1" x14ac:dyDescent="0.3">
      <c r="A72" s="31" t="s">
        <v>67</v>
      </c>
      <c r="B72" s="46" t="s">
        <v>68</v>
      </c>
      <c r="C72" s="74">
        <v>48443.616000000002</v>
      </c>
    </row>
    <row r="73" spans="1:3" ht="16.5" thickBot="1" x14ac:dyDescent="0.3">
      <c r="A73" s="47" t="s">
        <v>69</v>
      </c>
      <c r="B73" s="48" t="s">
        <v>70</v>
      </c>
      <c r="C73" s="77">
        <v>13508.315999999993</v>
      </c>
    </row>
    <row r="74" spans="1:3" ht="15" customHeight="1" thickBot="1" x14ac:dyDescent="0.3">
      <c r="A74" s="31" t="s">
        <v>71</v>
      </c>
      <c r="B74" s="29" t="s">
        <v>72</v>
      </c>
      <c r="C74" s="74">
        <v>4250.5200000000004</v>
      </c>
    </row>
    <row r="75" spans="1:3" ht="15" customHeight="1" thickBot="1" x14ac:dyDescent="0.3">
      <c r="A75" s="50" t="s">
        <v>73</v>
      </c>
      <c r="B75" s="51" t="s">
        <v>74</v>
      </c>
      <c r="C75" s="75">
        <v>5903.5</v>
      </c>
    </row>
    <row r="76" spans="1:3" ht="16.5" thickBot="1" x14ac:dyDescent="0.3">
      <c r="A76" s="31" t="s">
        <v>75</v>
      </c>
      <c r="B76" s="23" t="s">
        <v>76</v>
      </c>
      <c r="C76" s="32"/>
    </row>
    <row r="77" spans="1:3" x14ac:dyDescent="0.25">
      <c r="A77" s="38"/>
      <c r="B77" s="13" t="s">
        <v>77</v>
      </c>
      <c r="C77" s="14">
        <v>5470.44</v>
      </c>
    </row>
    <row r="78" spans="1:3" x14ac:dyDescent="0.25">
      <c r="A78" s="16"/>
      <c r="B78" s="1" t="s">
        <v>78</v>
      </c>
      <c r="C78" s="14">
        <v>4122.1200000000008</v>
      </c>
    </row>
    <row r="79" spans="1:3" ht="30" customHeight="1" x14ac:dyDescent="0.25">
      <c r="A79" s="16"/>
      <c r="B79" s="25" t="s">
        <v>79</v>
      </c>
      <c r="C79" s="14">
        <v>4013.3999999999992</v>
      </c>
    </row>
    <row r="80" spans="1:3" ht="30" customHeight="1" x14ac:dyDescent="0.25">
      <c r="A80" s="16"/>
      <c r="B80" s="25" t="s">
        <v>80</v>
      </c>
      <c r="C80" s="14">
        <v>4013.3999999999992</v>
      </c>
    </row>
    <row r="81" spans="1:3" ht="31.5" x14ac:dyDescent="0.25">
      <c r="A81" s="19"/>
      <c r="B81" s="26" t="s">
        <v>81</v>
      </c>
      <c r="C81" s="14">
        <v>8026.7999999999984</v>
      </c>
    </row>
    <row r="82" spans="1:3" x14ac:dyDescent="0.25">
      <c r="A82" s="19"/>
      <c r="B82" s="26" t="s">
        <v>82</v>
      </c>
      <c r="C82" s="14">
        <v>0</v>
      </c>
    </row>
    <row r="83" spans="1:3" ht="16.5" thickBot="1" x14ac:dyDescent="0.3">
      <c r="A83" s="19"/>
      <c r="B83" s="20" t="s">
        <v>22</v>
      </c>
      <c r="C83" s="21">
        <f>SUM(C77:C82)</f>
        <v>25646.16</v>
      </c>
    </row>
    <row r="84" spans="1:3" ht="16.5" thickBot="1" x14ac:dyDescent="0.3">
      <c r="A84" s="52" t="s">
        <v>83</v>
      </c>
      <c r="B84" s="53" t="s">
        <v>84</v>
      </c>
      <c r="C84" s="54"/>
    </row>
    <row r="85" spans="1:3" x14ac:dyDescent="0.25">
      <c r="A85" s="41"/>
      <c r="B85" s="55" t="s">
        <v>85</v>
      </c>
      <c r="C85" s="56">
        <v>0</v>
      </c>
    </row>
    <row r="86" spans="1:3" x14ac:dyDescent="0.25">
      <c r="A86" s="38"/>
      <c r="B86" s="13" t="s">
        <v>86</v>
      </c>
      <c r="C86" s="14">
        <v>0</v>
      </c>
    </row>
    <row r="87" spans="1:3" ht="30" customHeight="1" x14ac:dyDescent="0.25">
      <c r="A87" s="38"/>
      <c r="B87" s="18" t="s">
        <v>87</v>
      </c>
      <c r="C87" s="14">
        <v>0</v>
      </c>
    </row>
    <row r="88" spans="1:3" x14ac:dyDescent="0.25">
      <c r="A88" s="38"/>
      <c r="B88" s="13" t="s">
        <v>88</v>
      </c>
      <c r="C88" s="14">
        <v>1004.0999999999999</v>
      </c>
    </row>
    <row r="89" spans="1:3" x14ac:dyDescent="0.25">
      <c r="A89" s="38"/>
      <c r="B89" s="13" t="s">
        <v>89</v>
      </c>
      <c r="C89" s="14">
        <v>5100</v>
      </c>
    </row>
    <row r="90" spans="1:3" x14ac:dyDescent="0.25">
      <c r="A90" s="38"/>
      <c r="B90" s="13" t="s">
        <v>90</v>
      </c>
      <c r="C90" s="14">
        <v>2520</v>
      </c>
    </row>
    <row r="91" spans="1:3" x14ac:dyDescent="0.25">
      <c r="A91" s="38"/>
      <c r="B91" s="13" t="s">
        <v>91</v>
      </c>
      <c r="C91" s="14">
        <v>826.51</v>
      </c>
    </row>
    <row r="92" spans="1:3" x14ac:dyDescent="0.25">
      <c r="A92" s="38"/>
      <c r="B92" s="13" t="s">
        <v>92</v>
      </c>
      <c r="C92" s="14">
        <v>2127.7199999999998</v>
      </c>
    </row>
    <row r="93" spans="1:3" x14ac:dyDescent="0.25">
      <c r="A93" s="39"/>
      <c r="B93" s="1" t="s">
        <v>93</v>
      </c>
      <c r="C93" s="14">
        <v>0</v>
      </c>
    </row>
    <row r="94" spans="1:3" x14ac:dyDescent="0.25">
      <c r="A94" s="39"/>
      <c r="B94" s="1" t="s">
        <v>94</v>
      </c>
      <c r="C94" s="14">
        <v>0</v>
      </c>
    </row>
    <row r="95" spans="1:3" x14ac:dyDescent="0.25">
      <c r="A95" s="39"/>
      <c r="B95" s="57" t="s">
        <v>95</v>
      </c>
      <c r="C95" s="14">
        <v>0</v>
      </c>
    </row>
    <row r="96" spans="1:3" x14ac:dyDescent="0.25">
      <c r="A96" s="39" t="s">
        <v>96</v>
      </c>
      <c r="B96" s="1" t="s">
        <v>97</v>
      </c>
      <c r="C96" s="14">
        <v>996.96</v>
      </c>
    </row>
    <row r="97" spans="1:3" x14ac:dyDescent="0.25">
      <c r="A97" s="39" t="s">
        <v>98</v>
      </c>
      <c r="B97" s="1" t="s">
        <v>99</v>
      </c>
      <c r="C97" s="14">
        <v>996.96</v>
      </c>
    </row>
    <row r="98" spans="1:3" x14ac:dyDescent="0.25">
      <c r="A98" s="39" t="s">
        <v>100</v>
      </c>
      <c r="B98" s="1" t="s">
        <v>101</v>
      </c>
      <c r="C98" s="14">
        <v>216.89</v>
      </c>
    </row>
    <row r="99" spans="1:3" x14ac:dyDescent="0.25">
      <c r="A99" s="39" t="s">
        <v>102</v>
      </c>
      <c r="B99" s="1" t="s">
        <v>103</v>
      </c>
      <c r="C99" s="14">
        <v>259.32</v>
      </c>
    </row>
    <row r="100" spans="1:3" x14ac:dyDescent="0.25">
      <c r="A100" s="39" t="s">
        <v>104</v>
      </c>
      <c r="B100" s="1" t="s">
        <v>105</v>
      </c>
      <c r="C100" s="14">
        <v>76.45</v>
      </c>
    </row>
    <row r="101" spans="1:3" x14ac:dyDescent="0.25">
      <c r="A101" s="39" t="s">
        <v>106</v>
      </c>
      <c r="B101" s="1" t="s">
        <v>107</v>
      </c>
      <c r="C101" s="14">
        <v>76.45</v>
      </c>
    </row>
    <row r="102" spans="1:3" ht="31.5" x14ac:dyDescent="0.25">
      <c r="A102" s="39"/>
      <c r="B102" s="25" t="s">
        <v>108</v>
      </c>
      <c r="C102" s="14">
        <v>792.64</v>
      </c>
    </row>
    <row r="103" spans="1:3" x14ac:dyDescent="0.25">
      <c r="A103" s="39"/>
      <c r="B103" s="1" t="s">
        <v>109</v>
      </c>
      <c r="C103" s="14">
        <v>0</v>
      </c>
    </row>
    <row r="104" spans="1:3" x14ac:dyDescent="0.25">
      <c r="A104" s="39"/>
      <c r="B104" s="1" t="s">
        <v>94</v>
      </c>
      <c r="C104" s="14">
        <v>0</v>
      </c>
    </row>
    <row r="105" spans="1:3" ht="31.5" x14ac:dyDescent="0.25">
      <c r="A105" s="39"/>
      <c r="B105" s="57" t="s">
        <v>110</v>
      </c>
      <c r="C105" s="14">
        <v>0</v>
      </c>
    </row>
    <row r="106" spans="1:3" x14ac:dyDescent="0.25">
      <c r="A106" s="39"/>
      <c r="B106" s="25" t="s">
        <v>111</v>
      </c>
      <c r="C106" s="14">
        <v>200.26</v>
      </c>
    </row>
    <row r="107" spans="1:3" x14ac:dyDescent="0.25">
      <c r="A107" s="39"/>
      <c r="B107" s="25" t="s">
        <v>112</v>
      </c>
      <c r="C107" s="58">
        <v>262.89999999999998</v>
      </c>
    </row>
    <row r="108" spans="1:3" x14ac:dyDescent="0.25">
      <c r="A108" s="39"/>
      <c r="B108" s="25" t="s">
        <v>113</v>
      </c>
      <c r="C108" s="58">
        <v>192.59</v>
      </c>
    </row>
    <row r="109" spans="1:3" x14ac:dyDescent="0.25">
      <c r="A109" s="39"/>
      <c r="B109" s="25" t="s">
        <v>114</v>
      </c>
      <c r="C109" s="14">
        <v>0</v>
      </c>
    </row>
    <row r="110" spans="1:3" x14ac:dyDescent="0.25">
      <c r="A110" s="39"/>
      <c r="B110" s="1" t="s">
        <v>115</v>
      </c>
      <c r="C110" s="14">
        <v>0</v>
      </c>
    </row>
    <row r="111" spans="1:3" x14ac:dyDescent="0.25">
      <c r="A111" s="39"/>
      <c r="B111" s="1" t="s">
        <v>116</v>
      </c>
      <c r="C111" s="59">
        <v>0</v>
      </c>
    </row>
    <row r="112" spans="1:3" x14ac:dyDescent="0.25">
      <c r="A112" s="39"/>
      <c r="B112" s="1" t="s">
        <v>117</v>
      </c>
      <c r="C112" s="60">
        <v>0</v>
      </c>
    </row>
    <row r="113" spans="1:3" x14ac:dyDescent="0.25">
      <c r="A113" s="39"/>
      <c r="B113" s="1" t="s">
        <v>118</v>
      </c>
      <c r="C113" s="60">
        <v>2286.4749999999999</v>
      </c>
    </row>
    <row r="114" spans="1:3" x14ac:dyDescent="0.25">
      <c r="A114" s="39"/>
      <c r="B114" s="1" t="s">
        <v>119</v>
      </c>
      <c r="C114" s="14">
        <v>0</v>
      </c>
    </row>
    <row r="115" spans="1:3" ht="19.5" customHeight="1" x14ac:dyDescent="0.25">
      <c r="A115" s="40"/>
      <c r="B115" s="26" t="s">
        <v>120</v>
      </c>
      <c r="C115" s="14">
        <v>92.36</v>
      </c>
    </row>
    <row r="116" spans="1:3" x14ac:dyDescent="0.25">
      <c r="A116" s="40"/>
      <c r="B116" s="20" t="s">
        <v>121</v>
      </c>
      <c r="C116" s="14"/>
    </row>
    <row r="117" spans="1:3" x14ac:dyDescent="0.25">
      <c r="A117" s="40"/>
      <c r="B117" s="20" t="s">
        <v>122</v>
      </c>
      <c r="C117" s="14">
        <v>0</v>
      </c>
    </row>
    <row r="118" spans="1:3" ht="31.5" x14ac:dyDescent="0.25">
      <c r="A118" s="40"/>
      <c r="B118" s="26" t="s">
        <v>123</v>
      </c>
      <c r="C118" s="14">
        <v>574.39</v>
      </c>
    </row>
    <row r="119" spans="1:3" ht="31.5" x14ac:dyDescent="0.25">
      <c r="A119" s="40"/>
      <c r="B119" s="26" t="s">
        <v>124</v>
      </c>
      <c r="C119" s="14">
        <v>122.55425</v>
      </c>
    </row>
    <row r="120" spans="1:3" x14ac:dyDescent="0.25">
      <c r="A120" s="40"/>
      <c r="B120" s="20" t="s">
        <v>125</v>
      </c>
      <c r="C120" s="14">
        <v>0</v>
      </c>
    </row>
    <row r="121" spans="1:3" x14ac:dyDescent="0.25">
      <c r="A121" s="40"/>
      <c r="B121" s="20" t="s">
        <v>126</v>
      </c>
      <c r="C121" s="14">
        <v>250.9949</v>
      </c>
    </row>
    <row r="122" spans="1:3" x14ac:dyDescent="0.25">
      <c r="A122" s="40"/>
      <c r="B122" s="20" t="s">
        <v>127</v>
      </c>
      <c r="C122" s="14">
        <v>326.88</v>
      </c>
    </row>
    <row r="123" spans="1:3" x14ac:dyDescent="0.25">
      <c r="A123" s="40"/>
      <c r="B123" s="20" t="s">
        <v>128</v>
      </c>
      <c r="C123" s="14">
        <v>2714.25</v>
      </c>
    </row>
    <row r="124" spans="1:3" ht="31.5" x14ac:dyDescent="0.25">
      <c r="A124" s="40"/>
      <c r="B124" s="26" t="s">
        <v>129</v>
      </c>
      <c r="C124" s="14">
        <v>388.99</v>
      </c>
    </row>
    <row r="125" spans="1:3" ht="31.5" x14ac:dyDescent="0.25">
      <c r="A125" s="40"/>
      <c r="B125" s="26" t="s">
        <v>130</v>
      </c>
      <c r="C125" s="14">
        <v>0</v>
      </c>
    </row>
    <row r="126" spans="1:3" ht="31.5" x14ac:dyDescent="0.25">
      <c r="A126" s="40"/>
      <c r="B126" s="26" t="s">
        <v>131</v>
      </c>
      <c r="C126" s="14"/>
    </row>
    <row r="127" spans="1:3" ht="31.5" x14ac:dyDescent="0.25">
      <c r="A127" s="40"/>
      <c r="B127" s="26" t="s">
        <v>132</v>
      </c>
      <c r="C127" s="14">
        <v>0</v>
      </c>
    </row>
    <row r="128" spans="1:3" ht="31.5" x14ac:dyDescent="0.25">
      <c r="A128" s="40"/>
      <c r="B128" s="26" t="s">
        <v>133</v>
      </c>
      <c r="C128" s="14"/>
    </row>
    <row r="129" spans="1:3" x14ac:dyDescent="0.25">
      <c r="A129" s="40"/>
      <c r="B129" s="26" t="s">
        <v>134</v>
      </c>
      <c r="C129" s="14">
        <v>0</v>
      </c>
    </row>
    <row r="130" spans="1:3" x14ac:dyDescent="0.25">
      <c r="A130" s="40"/>
      <c r="B130" s="26" t="s">
        <v>135</v>
      </c>
      <c r="C130" s="14">
        <v>2080.7333333333331</v>
      </c>
    </row>
    <row r="131" spans="1:3" ht="31.5" x14ac:dyDescent="0.25">
      <c r="A131" s="40"/>
      <c r="B131" s="26" t="s">
        <v>136</v>
      </c>
      <c r="C131" s="14"/>
    </row>
    <row r="132" spans="1:3" s="62" customFormat="1" ht="31.5" x14ac:dyDescent="0.25">
      <c r="A132" s="61"/>
      <c r="B132" s="26" t="s">
        <v>137</v>
      </c>
      <c r="C132" s="14">
        <v>0</v>
      </c>
    </row>
    <row r="133" spans="1:3" s="62" customFormat="1" ht="31.5" x14ac:dyDescent="0.25">
      <c r="A133" s="61"/>
      <c r="B133" s="26" t="s">
        <v>138</v>
      </c>
      <c r="C133" s="14"/>
    </row>
    <row r="134" spans="1:3" x14ac:dyDescent="0.25">
      <c r="A134" s="40"/>
      <c r="B134" s="20" t="s">
        <v>139</v>
      </c>
      <c r="C134" s="14">
        <v>0</v>
      </c>
    </row>
    <row r="135" spans="1:3" ht="31.5" x14ac:dyDescent="0.25">
      <c r="A135" s="40"/>
      <c r="B135" s="26" t="s">
        <v>140</v>
      </c>
      <c r="C135" s="14"/>
    </row>
    <row r="136" spans="1:3" x14ac:dyDescent="0.25">
      <c r="A136" s="40"/>
      <c r="B136" s="20" t="s">
        <v>141</v>
      </c>
      <c r="C136" s="14">
        <v>573.17999999999995</v>
      </c>
    </row>
    <row r="137" spans="1:3" x14ac:dyDescent="0.25">
      <c r="A137" s="40"/>
      <c r="B137" s="63" t="s">
        <v>142</v>
      </c>
      <c r="C137" s="14">
        <v>62639.999999999993</v>
      </c>
    </row>
    <row r="138" spans="1:3" x14ac:dyDescent="0.25">
      <c r="A138" s="40"/>
      <c r="B138" s="20" t="s">
        <v>143</v>
      </c>
      <c r="C138" s="14">
        <v>195.1</v>
      </c>
    </row>
    <row r="139" spans="1:3" x14ac:dyDescent="0.25">
      <c r="A139" s="40"/>
      <c r="B139" s="20" t="s">
        <v>144</v>
      </c>
      <c r="C139" s="14">
        <v>700</v>
      </c>
    </row>
    <row r="140" spans="1:3" ht="31.5" x14ac:dyDescent="0.25">
      <c r="A140" s="40"/>
      <c r="B140" s="26" t="s">
        <v>145</v>
      </c>
      <c r="C140" s="14">
        <v>297.33600000000001</v>
      </c>
    </row>
    <row r="141" spans="1:3" x14ac:dyDescent="0.25">
      <c r="A141" s="40"/>
      <c r="B141" s="20" t="s">
        <v>146</v>
      </c>
      <c r="C141" s="14">
        <v>1449.5129999999999</v>
      </c>
    </row>
    <row r="142" spans="1:3" x14ac:dyDescent="0.25">
      <c r="A142" s="40"/>
      <c r="B142" s="20" t="s">
        <v>147</v>
      </c>
      <c r="C142" s="14">
        <v>1726.8600000000001</v>
      </c>
    </row>
    <row r="143" spans="1:3" x14ac:dyDescent="0.25">
      <c r="A143" s="40"/>
      <c r="B143" s="20" t="s">
        <v>148</v>
      </c>
      <c r="C143" s="14">
        <v>1293.8800000000001</v>
      </c>
    </row>
    <row r="144" spans="1:3" ht="31.5" x14ac:dyDescent="0.25">
      <c r="A144" s="40"/>
      <c r="B144" s="26" t="s">
        <v>149</v>
      </c>
      <c r="C144" s="14">
        <v>2325.2299999999996</v>
      </c>
    </row>
    <row r="145" spans="1:6" s="62" customFormat="1" ht="31.5" x14ac:dyDescent="0.25">
      <c r="A145" s="61"/>
      <c r="B145" s="26" t="s">
        <v>150</v>
      </c>
      <c r="C145" s="14">
        <v>86.38</v>
      </c>
    </row>
    <row r="146" spans="1:6" s="66" customFormat="1" ht="31.5" x14ac:dyDescent="0.25">
      <c r="A146" s="64"/>
      <c r="B146" s="65" t="s">
        <v>151</v>
      </c>
      <c r="C146" s="66">
        <v>0</v>
      </c>
    </row>
    <row r="147" spans="1:6" x14ac:dyDescent="0.25">
      <c r="A147" s="40"/>
      <c r="B147" s="20" t="s">
        <v>152</v>
      </c>
      <c r="C147" s="14"/>
    </row>
    <row r="148" spans="1:6" x14ac:dyDescent="0.25">
      <c r="A148" s="40"/>
      <c r="B148" s="20" t="s">
        <v>153</v>
      </c>
      <c r="C148" s="14">
        <v>175.70500000000001</v>
      </c>
    </row>
    <row r="149" spans="1:6" ht="16.5" thickBot="1" x14ac:dyDescent="0.3">
      <c r="A149" s="43"/>
      <c r="B149" s="67" t="s">
        <v>22</v>
      </c>
      <c r="C149" s="68">
        <f>SUM(C85:C148)</f>
        <v>95950.561483333353</v>
      </c>
    </row>
    <row r="150" spans="1:6" ht="16.5" thickBot="1" x14ac:dyDescent="0.3">
      <c r="A150" s="22" t="s">
        <v>154</v>
      </c>
      <c r="B150" s="69" t="s">
        <v>155</v>
      </c>
      <c r="C150" s="49">
        <v>0</v>
      </c>
    </row>
    <row r="151" spans="1:6" ht="16.5" thickBot="1" x14ac:dyDescent="0.3">
      <c r="A151" s="31" t="s">
        <v>156</v>
      </c>
      <c r="B151" s="70" t="s">
        <v>157</v>
      </c>
      <c r="C151" s="74">
        <v>232436.19599999997</v>
      </c>
    </row>
    <row r="152" spans="1:6" x14ac:dyDescent="0.25">
      <c r="A152" s="71"/>
      <c r="B152" s="72" t="s">
        <v>158</v>
      </c>
      <c r="C152" s="73">
        <f>C13+C19+C28+C36+C44+C45+C46+C55+C63+C71+C72+C73+C74+C75+C83+C149+C150+C151</f>
        <v>1139538.4772833332</v>
      </c>
    </row>
    <row r="153" spans="1:6" s="8" customFormat="1" x14ac:dyDescent="0.25">
      <c r="A153" s="78"/>
      <c r="B153" s="79" t="s">
        <v>164</v>
      </c>
      <c r="C153" s="80">
        <v>1023332.77</v>
      </c>
      <c r="D153" s="81"/>
      <c r="E153" s="82"/>
      <c r="F153" s="82"/>
    </row>
    <row r="154" spans="1:6" s="83" customFormat="1" x14ac:dyDescent="0.25">
      <c r="A154" s="78"/>
      <c r="B154" s="79" t="s">
        <v>165</v>
      </c>
      <c r="C154" s="80">
        <v>1016280.01</v>
      </c>
      <c r="D154" s="81"/>
      <c r="E154" s="81"/>
      <c r="F154" s="81"/>
    </row>
    <row r="155" spans="1:6" s="83" customFormat="1" x14ac:dyDescent="0.25">
      <c r="A155" s="78"/>
      <c r="B155" s="79" t="s">
        <v>167</v>
      </c>
      <c r="C155" s="84">
        <f>C154-C152</f>
        <v>-123258.46728333319</v>
      </c>
      <c r="D155" s="82"/>
      <c r="E155" s="82"/>
      <c r="F155" s="82"/>
    </row>
    <row r="156" spans="1:6" s="83" customFormat="1" x14ac:dyDescent="0.25">
      <c r="A156" s="78"/>
      <c r="B156" s="79" t="s">
        <v>166</v>
      </c>
      <c r="C156" s="84">
        <f>C155+C5</f>
        <v>-461761.93923666666</v>
      </c>
      <c r="D156" s="82"/>
      <c r="E156" s="82"/>
      <c r="F156" s="82"/>
    </row>
    <row r="157" spans="1:6" s="86" customFormat="1" x14ac:dyDescent="0.25">
      <c r="A157" s="85"/>
      <c r="C157" s="87"/>
    </row>
    <row r="158" spans="1:6" s="86" customFormat="1" x14ac:dyDescent="0.25">
      <c r="A158" s="85"/>
      <c r="C158" s="87"/>
    </row>
    <row r="159" spans="1:6" s="86" customFormat="1" x14ac:dyDescent="0.25">
      <c r="A159" s="85"/>
      <c r="C159" s="87"/>
    </row>
    <row r="160" spans="1:6" s="86" customFormat="1" x14ac:dyDescent="0.25">
      <c r="A160" s="85"/>
      <c r="C160" s="87"/>
    </row>
    <row r="161" spans="1:3" s="86" customFormat="1" x14ac:dyDescent="0.25">
      <c r="A161" s="85"/>
      <c r="C161" s="87"/>
    </row>
    <row r="162" spans="1:3" s="86" customFormat="1" x14ac:dyDescent="0.25">
      <c r="A162" s="85"/>
      <c r="C162" s="87"/>
    </row>
    <row r="163" spans="1:3" s="89" customFormat="1" ht="15" x14ac:dyDescent="0.25">
      <c r="A163" s="88"/>
    </row>
    <row r="164" spans="1:3" s="89" customFormat="1" ht="15" x14ac:dyDescent="0.25">
      <c r="A164" s="88"/>
    </row>
    <row r="165" spans="1:3" s="89" customFormat="1" ht="15" x14ac:dyDescent="0.25">
      <c r="A165" s="88"/>
    </row>
    <row r="166" spans="1:3" s="89" customFormat="1" ht="15" x14ac:dyDescent="0.25">
      <c r="A166" s="88"/>
    </row>
    <row r="167" spans="1:3" s="89" customFormat="1" ht="15" x14ac:dyDescent="0.25">
      <c r="A167" s="88"/>
    </row>
    <row r="168" spans="1:3" s="89" customFormat="1" ht="15" x14ac:dyDescent="0.25">
      <c r="A168" s="88"/>
    </row>
    <row r="169" spans="1:3" s="89" customFormat="1" ht="15" x14ac:dyDescent="0.25">
      <c r="A169" s="88"/>
    </row>
    <row r="170" spans="1:3" s="89" customFormat="1" ht="15" x14ac:dyDescent="0.25">
      <c r="A170" s="88"/>
    </row>
    <row r="171" spans="1:3" s="89" customFormat="1" ht="15" x14ac:dyDescent="0.25">
      <c r="A171" s="88"/>
    </row>
    <row r="172" spans="1:3" s="89" customFormat="1" ht="15" x14ac:dyDescent="0.25">
      <c r="A172" s="88"/>
    </row>
    <row r="173" spans="1:3" s="89" customFormat="1" ht="15" x14ac:dyDescent="0.25">
      <c r="A173" s="88"/>
    </row>
    <row r="174" spans="1:3" s="89" customFormat="1" ht="15" x14ac:dyDescent="0.25">
      <c r="A174" s="88"/>
    </row>
    <row r="175" spans="1:3" s="89" customFormat="1" ht="15" x14ac:dyDescent="0.25">
      <c r="A175" s="88"/>
    </row>
    <row r="176" spans="1:3" s="89" customFormat="1" ht="15" x14ac:dyDescent="0.25">
      <c r="A176" s="88"/>
    </row>
    <row r="177" spans="1:1" s="89" customFormat="1" ht="15" x14ac:dyDescent="0.25">
      <c r="A177" s="88"/>
    </row>
    <row r="178" spans="1:1" s="89" customFormat="1" ht="15" x14ac:dyDescent="0.25">
      <c r="A178" s="88"/>
    </row>
    <row r="179" spans="1:1" s="89" customFormat="1" ht="15" x14ac:dyDescent="0.25">
      <c r="A179" s="88"/>
    </row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2025-02-04T07:01:00Z</dcterms:created>
  <dcterms:modified xsi:type="dcterms:W3CDTF">2025-03-17T03:33:27Z</dcterms:modified>
</cp:coreProperties>
</file>