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" i="1" l="1"/>
  <c r="C73" i="1"/>
  <c r="C61" i="1"/>
  <c r="C53" i="1"/>
  <c r="C45" i="1"/>
  <c r="C37" i="1"/>
  <c r="C28" i="1"/>
  <c r="C13" i="1"/>
  <c r="C106" i="1" l="1"/>
  <c r="C109" i="1" s="1"/>
  <c r="C110" i="1" s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<sst xmlns="http://schemas.openxmlformats.org/spreadsheetml/2006/main" count="124" uniqueCount="115">
  <si>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</si>
  <si>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</si>
  <si>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</si>
  <si>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</si>
  <si>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</si>
  <si>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</si>
  <si>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</si>
  <si>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</si>
  <si>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</si>
  <si>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</si>
  <si>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</si>
  <si>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</si>
  <si>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</si>
  <si>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</si>
  <si>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</si>
  <si>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</si>
  <si>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</si>
  <si>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</si>
  <si>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</si>
  <si>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</si>
  <si>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</si>
  <si>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</si>
  <si>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</si>
  <si>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</si>
  <si>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</si>
  <si>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</si>
  <si>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</si>
  <si>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</si>
  <si>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</si>
  <si>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</si>
  <si>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</si>
  <si>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</si>
  <si>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</si>
  <si>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</si>
  <si>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</si>
  <si>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</si>
  <si>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</si>
  <si>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</si>
  <si>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</si>
  <si>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</si>
  <si>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</si>
  <si>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</si>
  <si>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</si>
  <si>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</si>
  <si>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</si>
  <si>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</si>
  <si>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</si>
  <si>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</si>
  <si>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</si>
  <si>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</si>
  <si>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</si>
  <si>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</si>
  <si>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</si>
  <si>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</si>
  <si>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</si>
  <si>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</si>
  <si>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</si>
  <si>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</si>
  <si>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</si>
  <si>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</si>
  <si>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</si>
  <si>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</si>
  <si>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</si>
  <si>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</si>
  <si>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</si>
  <si>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</si>
  <si>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</si>
  <si>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</si>
  <si>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</si>
  <si>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</si>
  <si>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</si>
  <si>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</si>
  <si>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</si>
  <si>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</si>
  <si>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</si>
  <si>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</si>
  <si>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</si>
  <si>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</si>
  <si>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смена пакетного выключателя ПВ 2*40 кв.2</t>
  </si>
  <si>
    <t>замена лампы ДРВ 250 Е40</t>
  </si>
  <si>
    <t>замена фотореле</t>
  </si>
  <si>
    <t xml:space="preserve">установка распределительной коробки на фасад </t>
  </si>
  <si>
    <t>замена пакетного выключателя кв,8</t>
  </si>
  <si>
    <t>замена предохранителя в ВРУ</t>
  </si>
  <si>
    <t>замена лампы ДРВ 250 Вт в уличном светильнике с применением автовышки</t>
  </si>
  <si>
    <t>стоимость работы автовышки</t>
  </si>
  <si>
    <t>Текущий ремонт систем ВиК</t>
  </si>
  <si>
    <t xml:space="preserve">устранение засора канализационного коллектора Ду 100 мм </t>
  </si>
  <si>
    <t>дополнительная обработка подвала после засора</t>
  </si>
  <si>
    <t>замена сантехнической уплотняющей прокладки на водосчетчике кв.10</t>
  </si>
  <si>
    <t>устранение засора канализационного коллектора на выпуске Ду 100 мм</t>
  </si>
  <si>
    <t>Текущий ремонт систем конструктивных элементов</t>
  </si>
  <si>
    <t>прочистка канализационных вытяжек от наледи и льда</t>
  </si>
  <si>
    <t>Дополнительная механизированная уборка территории от снега</t>
  </si>
  <si>
    <t xml:space="preserve">очистка канализационных вытяжек от наледи  </t>
  </si>
  <si>
    <t>монтаж адресных табличек (фасад)</t>
  </si>
  <si>
    <t>ремонт контейнера ТБО с добавлением материала</t>
  </si>
  <si>
    <t>Покраска контейнера</t>
  </si>
  <si>
    <t>очистка козырьков от мусора 1,2 пп</t>
  </si>
  <si>
    <t>закрытие слухового окна и  забивка ДВП фрамуги</t>
  </si>
  <si>
    <t>демонтаж старых информационных досок и установка новых информационных досок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</si>
  <si>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</si>
  <si>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</si>
  <si>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</si>
  <si>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</si>
  <si>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</si>
  <si>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</si>
  <si>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3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</si>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</sst>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2" fillId="0" borderId="1" xfId="0" applyFont="1" applyBorder="1"/>
    <xf numFmtId="0" fontId="2" fillId="0" borderId="0" xfId="0" applyFont="1"/>
    <xf numFmtId="2" fontId="2" fillId="0" borderId="0" xfId="1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Fill="1"/>
    <xf numFmtId="16" fontId="6" fillId="0" borderId="13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3" fontId="2" fillId="0" borderId="7" xfId="0" applyNumberFormat="1" applyFont="1" applyBorder="1" applyAlignment="1">
      <alignment horizontal="right" wrapText="1"/>
    </xf>
    <xf numFmtId="49" fontId="6" fillId="0" borderId="16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horizontal="right" wrapText="1"/>
    </xf>
    <xf numFmtId="49" fontId="6" fillId="0" borderId="13" xfId="0" applyNumberFormat="1" applyFont="1" applyBorder="1" applyAlignment="1"/>
    <xf numFmtId="49" fontId="6" fillId="0" borderId="8" xfId="0" applyNumberFormat="1" applyFont="1" applyBorder="1" applyAlignment="1"/>
    <xf numFmtId="0" fontId="2" fillId="0" borderId="9" xfId="0" applyFont="1" applyBorder="1"/>
    <xf numFmtId="43" fontId="6" fillId="0" borderId="18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horizontal="center"/>
    </xf>
    <xf numFmtId="0" fontId="2" fillId="0" borderId="12" xfId="0" applyFont="1" applyBorder="1" applyAlignment="1"/>
    <xf numFmtId="164" fontId="8" fillId="0" borderId="19" xfId="0" applyNumberFormat="1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49" fontId="6" fillId="0" borderId="20" xfId="0" applyNumberFormat="1" applyFont="1" applyBorder="1" applyAlignment="1"/>
    <xf numFmtId="0" fontId="2" fillId="0" borderId="17" xfId="0" applyFont="1" applyBorder="1"/>
    <xf numFmtId="43" fontId="6" fillId="0" borderId="10" xfId="0" applyNumberFormat="1" applyFont="1" applyBorder="1" applyAlignment="1">
      <alignment horizontal="right" wrapText="1"/>
    </xf>
    <xf numFmtId="49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/>
    <xf numFmtId="164" fontId="6" fillId="0" borderId="4" xfId="0" applyNumberFormat="1" applyFont="1" applyBorder="1" applyAlignment="1"/>
    <xf numFmtId="0" fontId="2" fillId="0" borderId="21" xfId="0" applyFont="1" applyBorder="1"/>
    <xf numFmtId="164" fontId="6" fillId="0" borderId="22" xfId="0" applyNumberFormat="1" applyFont="1" applyBorder="1"/>
    <xf numFmtId="49" fontId="6" fillId="0" borderId="13" xfId="0" applyNumberFormat="1" applyFont="1" applyBorder="1" applyAlignment="1">
      <alignment horizontal="center"/>
    </xf>
    <xf numFmtId="0" fontId="2" fillId="0" borderId="14" xfId="0" applyFont="1" applyBorder="1"/>
    <xf numFmtId="49" fontId="6" fillId="0" borderId="16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164" fontId="6" fillId="0" borderId="10" xfId="0" applyNumberFormat="1" applyFont="1" applyBorder="1"/>
    <xf numFmtId="0" fontId="6" fillId="0" borderId="23" xfId="0" applyFont="1" applyBorder="1"/>
    <xf numFmtId="49" fontId="6" fillId="0" borderId="25" xfId="0" applyNumberFormat="1" applyFont="1" applyBorder="1" applyAlignment="1">
      <alignment horizontal="center"/>
    </xf>
    <xf numFmtId="164" fontId="6" fillId="0" borderId="18" xfId="0" applyNumberFormat="1" applyFont="1" applyBorder="1"/>
    <xf numFmtId="49" fontId="6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6" fillId="0" borderId="23" xfId="0" applyFont="1" applyBorder="1" applyAlignment="1">
      <alignment wrapText="1"/>
    </xf>
    <xf numFmtId="49" fontId="6" fillId="0" borderId="26" xfId="0" applyNumberFormat="1" applyFont="1" applyBorder="1" applyAlignment="1">
      <alignment horizontal="center"/>
    </xf>
    <xf numFmtId="0" fontId="6" fillId="0" borderId="21" xfId="0" applyFont="1" applyBorder="1"/>
    <xf numFmtId="49" fontId="6" fillId="0" borderId="27" xfId="0" applyNumberFormat="1" applyFont="1" applyBorder="1" applyAlignment="1">
      <alignment horizontal="center"/>
    </xf>
    <xf numFmtId="0" fontId="6" fillId="0" borderId="28" xfId="0" applyFont="1" applyBorder="1"/>
    <xf numFmtId="49" fontId="6" fillId="0" borderId="29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49" fontId="6" fillId="0" borderId="30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8" fillId="0" borderId="0" xfId="0" applyFont="1"/>
    <xf numFmtId="0" fontId="2" fillId="0" borderId="17" xfId="0" applyFont="1" applyBorder="1" applyAlignment="1"/>
    <xf numFmtId="164" fontId="6" fillId="0" borderId="18" xfId="0" applyNumberFormat="1" applyFont="1" applyBorder="1" applyAlignment="1"/>
    <xf numFmtId="0" fontId="2" fillId="0" borderId="23" xfId="0" applyFont="1" applyBorder="1" applyAlignment="1"/>
    <xf numFmtId="0" fontId="2" fillId="0" borderId="32" xfId="0" applyFont="1" applyBorder="1" applyAlignment="1">
      <alignment horizontal="right" wrapText="1"/>
    </xf>
    <xf numFmtId="0" fontId="6" fillId="0" borderId="23" xfId="0" applyFont="1" applyBorder="1" applyAlignment="1"/>
    <xf numFmtId="49" fontId="6" fillId="0" borderId="33" xfId="0" applyNumberFormat="1" applyFont="1" applyBorder="1" applyAlignment="1"/>
    <xf numFmtId="0" fontId="6" fillId="0" borderId="31" xfId="0" applyFont="1" applyBorder="1"/>
    <xf numFmtId="164" fontId="6" fillId="0" borderId="24" xfId="0" applyNumberFormat="1" applyFont="1" applyBorder="1" applyAlignment="1">
      <alignment horizontal="right" wrapText="1"/>
    </xf>
    <xf numFmtId="0" fontId="6" fillId="0" borderId="24" xfId="0" applyFont="1" applyBorder="1" applyAlignment="1">
      <alignment horizontal="right" wrapText="1"/>
    </xf>
    <xf numFmtId="2" fontId="6" fillId="0" borderId="12" xfId="0" applyNumberFormat="1" applyFont="1" applyBorder="1" applyAlignment="1">
      <alignment wrapText="1"/>
    </xf>
    <xf numFmtId="0" fontId="6" fillId="0" borderId="22" xfId="0" applyFont="1" applyBorder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center"/>
    </xf>
    <xf numFmtId="0" fontId="6" fillId="0" borderId="2" xfId="1" applyFont="1" applyFill="1" applyBorder="1"/>
    <xf numFmtId="2" fontId="6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2" fontId="2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 wrapText="1"/>
    </xf>
    <xf numFmtId="0" fontId="8" fillId="0" borderId="35" xfId="0" applyFont="1" applyBorder="1"/>
    <xf numFmtId="49" fontId="6" fillId="0" borderId="36" xfId="0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2"/>
  <sheetViews>
    <sheetView tabSelected="1" topLeftCell="A89" workbookViewId="0">
      <selection activeCell="C110" sqref="C110"/>
    </sheetView>
  </sheetViews>
  <sheetFormatPr defaultColWidth="13.140625" defaultRowHeight="15.75" x14ac:dyDescent="0.25"/>
  <cols>
    <col min="1" max="1" width="5.5703125" style="2" customWidth="1"/>
    <col min="2" max="2" width="68.5703125" style="2" customWidth="1"/>
    <col min="3" max="3" width="15.140625" style="2" customWidth="1"/>
    <col min="4" max="199" width="13.140625" style="2"/>
    <col min="200" max="200" width="5.5703125" style="2" customWidth="1"/>
    <col min="201" max="201" width="38.28515625" style="2" customWidth="1"/>
    <col min="202" max="202" width="9.85546875" style="2" customWidth="1"/>
    <col min="203" max="203" width="9.28515625" style="2" customWidth="1"/>
    <col min="204" max="204" width="8.7109375" style="2" customWidth="1"/>
    <col min="205" max="205" width="9" style="2" customWidth="1"/>
    <col min="206" max="206" width="9.5703125" style="2" customWidth="1"/>
    <col min="207" max="218" width="13.140625" style="2" customWidth="1"/>
    <col min="219" max="219" width="9.7109375" style="2" customWidth="1"/>
    <col min="220" max="220" width="9.85546875" style="2" customWidth="1"/>
    <col min="221" max="221" width="9.7109375" style="2" customWidth="1"/>
    <col min="222" max="222" width="9.28515625" style="2" customWidth="1"/>
    <col min="223" max="223" width="10.140625" style="2" customWidth="1"/>
    <col min="224" max="231" width="13.140625" style="2"/>
    <col min="232" max="232" width="10.5703125" style="2" customWidth="1"/>
    <col min="233" max="233" width="10.42578125" style="2" customWidth="1"/>
    <col min="234" max="234" width="10.28515625" style="2" customWidth="1"/>
    <col min="235" max="235" width="11.140625" style="2" customWidth="1"/>
    <col min="236" max="237" width="10.140625" style="2" customWidth="1"/>
    <col min="238" max="238" width="10.42578125" style="2" customWidth="1"/>
    <col min="239" max="239" width="10.28515625" style="2" customWidth="1"/>
    <col min="240" max="240" width="10.5703125" style="2" customWidth="1"/>
    <col min="241" max="241" width="10.42578125" style="2" customWidth="1"/>
    <col min="242" max="242" width="10.7109375" style="2" customWidth="1"/>
    <col min="243" max="244" width="11.42578125" style="2" customWidth="1"/>
    <col min="245" max="259" width="9.7109375" style="2" customWidth="1"/>
    <col min="260" max="455" width="13.140625" style="2"/>
    <col min="456" max="456" width="5.5703125" style="2" customWidth="1"/>
    <col min="457" max="457" width="38.28515625" style="2" customWidth="1"/>
    <col min="458" max="458" width="9.85546875" style="2" customWidth="1"/>
    <col min="459" max="459" width="9.28515625" style="2" customWidth="1"/>
    <col min="460" max="460" width="8.7109375" style="2" customWidth="1"/>
    <col min="461" max="461" width="9" style="2" customWidth="1"/>
    <col min="462" max="462" width="9.5703125" style="2" customWidth="1"/>
    <col min="463" max="474" width="13.140625" style="2" customWidth="1"/>
    <col min="475" max="475" width="9.7109375" style="2" customWidth="1"/>
    <col min="476" max="476" width="9.85546875" style="2" customWidth="1"/>
    <col min="477" max="477" width="9.7109375" style="2" customWidth="1"/>
    <col min="478" max="478" width="9.28515625" style="2" customWidth="1"/>
    <col min="479" max="479" width="10.140625" style="2" customWidth="1"/>
    <col min="480" max="487" width="13.140625" style="2"/>
    <col min="488" max="488" width="10.5703125" style="2" customWidth="1"/>
    <col min="489" max="489" width="10.42578125" style="2" customWidth="1"/>
    <col min="490" max="490" width="10.28515625" style="2" customWidth="1"/>
    <col min="491" max="491" width="11.140625" style="2" customWidth="1"/>
    <col min="492" max="493" width="10.140625" style="2" customWidth="1"/>
    <col min="494" max="494" width="10.42578125" style="2" customWidth="1"/>
    <col min="495" max="495" width="10.28515625" style="2" customWidth="1"/>
    <col min="496" max="496" width="10.5703125" style="2" customWidth="1"/>
    <col min="497" max="497" width="10.42578125" style="2" customWidth="1"/>
    <col min="498" max="498" width="10.7109375" style="2" customWidth="1"/>
    <col min="499" max="500" width="11.42578125" style="2" customWidth="1"/>
    <col min="501" max="515" width="9.7109375" style="2" customWidth="1"/>
    <col min="516" max="711" width="13.140625" style="2"/>
    <col min="712" max="712" width="5.5703125" style="2" customWidth="1"/>
    <col min="713" max="713" width="38.28515625" style="2" customWidth="1"/>
    <col min="714" max="714" width="9.85546875" style="2" customWidth="1"/>
    <col min="715" max="715" width="9.28515625" style="2" customWidth="1"/>
    <col min="716" max="716" width="8.7109375" style="2" customWidth="1"/>
    <col min="717" max="717" width="9" style="2" customWidth="1"/>
    <col min="718" max="718" width="9.5703125" style="2" customWidth="1"/>
    <col min="719" max="730" width="13.140625" style="2" customWidth="1"/>
    <col min="731" max="731" width="9.7109375" style="2" customWidth="1"/>
    <col min="732" max="732" width="9.85546875" style="2" customWidth="1"/>
    <col min="733" max="733" width="9.7109375" style="2" customWidth="1"/>
    <col min="734" max="734" width="9.28515625" style="2" customWidth="1"/>
    <col min="735" max="735" width="10.140625" style="2" customWidth="1"/>
    <col min="736" max="743" width="13.140625" style="2"/>
    <col min="744" max="744" width="10.5703125" style="2" customWidth="1"/>
    <col min="745" max="745" width="10.42578125" style="2" customWidth="1"/>
    <col min="746" max="746" width="10.28515625" style="2" customWidth="1"/>
    <col min="747" max="747" width="11.140625" style="2" customWidth="1"/>
    <col min="748" max="749" width="10.140625" style="2" customWidth="1"/>
    <col min="750" max="750" width="10.42578125" style="2" customWidth="1"/>
    <col min="751" max="751" width="10.28515625" style="2" customWidth="1"/>
    <col min="752" max="752" width="10.5703125" style="2" customWidth="1"/>
    <col min="753" max="753" width="10.42578125" style="2" customWidth="1"/>
    <col min="754" max="754" width="10.7109375" style="2" customWidth="1"/>
    <col min="755" max="756" width="11.42578125" style="2" customWidth="1"/>
    <col min="757" max="771" width="9.7109375" style="2" customWidth="1"/>
    <col min="772" max="967" width="13.140625" style="2"/>
    <col min="968" max="968" width="5.5703125" style="2" customWidth="1"/>
    <col min="969" max="969" width="38.28515625" style="2" customWidth="1"/>
    <col min="970" max="970" width="9.85546875" style="2" customWidth="1"/>
    <col min="971" max="971" width="9.28515625" style="2" customWidth="1"/>
    <col min="972" max="972" width="8.7109375" style="2" customWidth="1"/>
    <col min="973" max="973" width="9" style="2" customWidth="1"/>
    <col min="974" max="974" width="9.5703125" style="2" customWidth="1"/>
    <col min="975" max="986" width="13.140625" style="2" customWidth="1"/>
    <col min="987" max="987" width="9.7109375" style="2" customWidth="1"/>
    <col min="988" max="988" width="9.85546875" style="2" customWidth="1"/>
    <col min="989" max="989" width="9.7109375" style="2" customWidth="1"/>
    <col min="990" max="990" width="9.28515625" style="2" customWidth="1"/>
    <col min="991" max="991" width="10.140625" style="2" customWidth="1"/>
    <col min="992" max="999" width="13.140625" style="2"/>
    <col min="1000" max="1000" width="10.5703125" style="2" customWidth="1"/>
    <col min="1001" max="1001" width="10.42578125" style="2" customWidth="1"/>
    <col min="1002" max="1002" width="10.28515625" style="2" customWidth="1"/>
    <col min="1003" max="1003" width="11.140625" style="2" customWidth="1"/>
    <col min="1004" max="1005" width="10.140625" style="2" customWidth="1"/>
    <col min="1006" max="1006" width="10.42578125" style="2" customWidth="1"/>
    <col min="1007" max="1007" width="10.28515625" style="2" customWidth="1"/>
    <col min="1008" max="1008" width="10.5703125" style="2" customWidth="1"/>
    <col min="1009" max="1009" width="10.42578125" style="2" customWidth="1"/>
    <col min="1010" max="1010" width="10.7109375" style="2" customWidth="1"/>
    <col min="1011" max="1012" width="11.42578125" style="2" customWidth="1"/>
    <col min="1013" max="1027" width="9.7109375" style="2" customWidth="1"/>
    <col min="1028" max="1223" width="13.140625" style="2"/>
    <col min="1224" max="1224" width="5.5703125" style="2" customWidth="1"/>
    <col min="1225" max="1225" width="38.28515625" style="2" customWidth="1"/>
    <col min="1226" max="1226" width="9.85546875" style="2" customWidth="1"/>
    <col min="1227" max="1227" width="9.28515625" style="2" customWidth="1"/>
    <col min="1228" max="1228" width="8.7109375" style="2" customWidth="1"/>
    <col min="1229" max="1229" width="9" style="2" customWidth="1"/>
    <col min="1230" max="1230" width="9.5703125" style="2" customWidth="1"/>
    <col min="1231" max="1242" width="13.140625" style="2" customWidth="1"/>
    <col min="1243" max="1243" width="9.7109375" style="2" customWidth="1"/>
    <col min="1244" max="1244" width="9.85546875" style="2" customWidth="1"/>
    <col min="1245" max="1245" width="9.7109375" style="2" customWidth="1"/>
    <col min="1246" max="1246" width="9.28515625" style="2" customWidth="1"/>
    <col min="1247" max="1247" width="10.140625" style="2" customWidth="1"/>
    <col min="1248" max="1255" width="13.140625" style="2"/>
    <col min="1256" max="1256" width="10.5703125" style="2" customWidth="1"/>
    <col min="1257" max="1257" width="10.42578125" style="2" customWidth="1"/>
    <col min="1258" max="1258" width="10.28515625" style="2" customWidth="1"/>
    <col min="1259" max="1259" width="11.140625" style="2" customWidth="1"/>
    <col min="1260" max="1261" width="10.140625" style="2" customWidth="1"/>
    <col min="1262" max="1262" width="10.42578125" style="2" customWidth="1"/>
    <col min="1263" max="1263" width="10.28515625" style="2" customWidth="1"/>
    <col min="1264" max="1264" width="10.5703125" style="2" customWidth="1"/>
    <col min="1265" max="1265" width="10.42578125" style="2" customWidth="1"/>
    <col min="1266" max="1266" width="10.7109375" style="2" customWidth="1"/>
    <col min="1267" max="1268" width="11.42578125" style="2" customWidth="1"/>
    <col min="1269" max="1283" width="9.7109375" style="2" customWidth="1"/>
    <col min="1284" max="1479" width="13.140625" style="2"/>
    <col min="1480" max="1480" width="5.5703125" style="2" customWidth="1"/>
    <col min="1481" max="1481" width="38.28515625" style="2" customWidth="1"/>
    <col min="1482" max="1482" width="9.85546875" style="2" customWidth="1"/>
    <col min="1483" max="1483" width="9.28515625" style="2" customWidth="1"/>
    <col min="1484" max="1484" width="8.7109375" style="2" customWidth="1"/>
    <col min="1485" max="1485" width="9" style="2" customWidth="1"/>
    <col min="1486" max="1486" width="9.5703125" style="2" customWidth="1"/>
    <col min="1487" max="1498" width="13.140625" style="2" customWidth="1"/>
    <col min="1499" max="1499" width="9.7109375" style="2" customWidth="1"/>
    <col min="1500" max="1500" width="9.85546875" style="2" customWidth="1"/>
    <col min="1501" max="1501" width="9.7109375" style="2" customWidth="1"/>
    <col min="1502" max="1502" width="9.28515625" style="2" customWidth="1"/>
    <col min="1503" max="1503" width="10.140625" style="2" customWidth="1"/>
    <col min="1504" max="1511" width="13.140625" style="2"/>
    <col min="1512" max="1512" width="10.5703125" style="2" customWidth="1"/>
    <col min="1513" max="1513" width="10.42578125" style="2" customWidth="1"/>
    <col min="1514" max="1514" width="10.28515625" style="2" customWidth="1"/>
    <col min="1515" max="1515" width="11.140625" style="2" customWidth="1"/>
    <col min="1516" max="1517" width="10.140625" style="2" customWidth="1"/>
    <col min="1518" max="1518" width="10.42578125" style="2" customWidth="1"/>
    <col min="1519" max="1519" width="10.28515625" style="2" customWidth="1"/>
    <col min="1520" max="1520" width="10.5703125" style="2" customWidth="1"/>
    <col min="1521" max="1521" width="10.42578125" style="2" customWidth="1"/>
    <col min="1522" max="1522" width="10.7109375" style="2" customWidth="1"/>
    <col min="1523" max="1524" width="11.42578125" style="2" customWidth="1"/>
    <col min="1525" max="1539" width="9.7109375" style="2" customWidth="1"/>
    <col min="1540" max="1735" width="13.140625" style="2"/>
    <col min="1736" max="1736" width="5.5703125" style="2" customWidth="1"/>
    <col min="1737" max="1737" width="38.28515625" style="2" customWidth="1"/>
    <col min="1738" max="1738" width="9.85546875" style="2" customWidth="1"/>
    <col min="1739" max="1739" width="9.28515625" style="2" customWidth="1"/>
    <col min="1740" max="1740" width="8.7109375" style="2" customWidth="1"/>
    <col min="1741" max="1741" width="9" style="2" customWidth="1"/>
    <col min="1742" max="1742" width="9.5703125" style="2" customWidth="1"/>
    <col min="1743" max="1754" width="13.140625" style="2" customWidth="1"/>
    <col min="1755" max="1755" width="9.7109375" style="2" customWidth="1"/>
    <col min="1756" max="1756" width="9.85546875" style="2" customWidth="1"/>
    <col min="1757" max="1757" width="9.7109375" style="2" customWidth="1"/>
    <col min="1758" max="1758" width="9.28515625" style="2" customWidth="1"/>
    <col min="1759" max="1759" width="10.140625" style="2" customWidth="1"/>
    <col min="1760" max="1767" width="13.140625" style="2"/>
    <col min="1768" max="1768" width="10.5703125" style="2" customWidth="1"/>
    <col min="1769" max="1769" width="10.42578125" style="2" customWidth="1"/>
    <col min="1770" max="1770" width="10.28515625" style="2" customWidth="1"/>
    <col min="1771" max="1771" width="11.140625" style="2" customWidth="1"/>
    <col min="1772" max="1773" width="10.140625" style="2" customWidth="1"/>
    <col min="1774" max="1774" width="10.42578125" style="2" customWidth="1"/>
    <col min="1775" max="1775" width="10.28515625" style="2" customWidth="1"/>
    <col min="1776" max="1776" width="10.5703125" style="2" customWidth="1"/>
    <col min="1777" max="1777" width="10.42578125" style="2" customWidth="1"/>
    <col min="1778" max="1778" width="10.7109375" style="2" customWidth="1"/>
    <col min="1779" max="1780" width="11.42578125" style="2" customWidth="1"/>
    <col min="1781" max="1795" width="9.7109375" style="2" customWidth="1"/>
    <col min="1796" max="1991" width="13.140625" style="2"/>
    <col min="1992" max="1992" width="5.5703125" style="2" customWidth="1"/>
    <col min="1993" max="1993" width="38.28515625" style="2" customWidth="1"/>
    <col min="1994" max="1994" width="9.85546875" style="2" customWidth="1"/>
    <col min="1995" max="1995" width="9.28515625" style="2" customWidth="1"/>
    <col min="1996" max="1996" width="8.7109375" style="2" customWidth="1"/>
    <col min="1997" max="1997" width="9" style="2" customWidth="1"/>
    <col min="1998" max="1998" width="9.5703125" style="2" customWidth="1"/>
    <col min="1999" max="2010" width="13.140625" style="2" customWidth="1"/>
    <col min="2011" max="2011" width="9.7109375" style="2" customWidth="1"/>
    <col min="2012" max="2012" width="9.85546875" style="2" customWidth="1"/>
    <col min="2013" max="2013" width="9.7109375" style="2" customWidth="1"/>
    <col min="2014" max="2014" width="9.28515625" style="2" customWidth="1"/>
    <col min="2015" max="2015" width="10.140625" style="2" customWidth="1"/>
    <col min="2016" max="2023" width="13.140625" style="2"/>
    <col min="2024" max="2024" width="10.5703125" style="2" customWidth="1"/>
    <col min="2025" max="2025" width="10.42578125" style="2" customWidth="1"/>
    <col min="2026" max="2026" width="10.28515625" style="2" customWidth="1"/>
    <col min="2027" max="2027" width="11.140625" style="2" customWidth="1"/>
    <col min="2028" max="2029" width="10.140625" style="2" customWidth="1"/>
    <col min="2030" max="2030" width="10.42578125" style="2" customWidth="1"/>
    <col min="2031" max="2031" width="10.28515625" style="2" customWidth="1"/>
    <col min="2032" max="2032" width="10.5703125" style="2" customWidth="1"/>
    <col min="2033" max="2033" width="10.42578125" style="2" customWidth="1"/>
    <col min="2034" max="2034" width="10.7109375" style="2" customWidth="1"/>
    <col min="2035" max="2036" width="11.42578125" style="2" customWidth="1"/>
    <col min="2037" max="2051" width="9.7109375" style="2" customWidth="1"/>
    <col min="2052" max="2247" width="13.140625" style="2"/>
    <col min="2248" max="2248" width="5.5703125" style="2" customWidth="1"/>
    <col min="2249" max="2249" width="38.28515625" style="2" customWidth="1"/>
    <col min="2250" max="2250" width="9.85546875" style="2" customWidth="1"/>
    <col min="2251" max="2251" width="9.28515625" style="2" customWidth="1"/>
    <col min="2252" max="2252" width="8.7109375" style="2" customWidth="1"/>
    <col min="2253" max="2253" width="9" style="2" customWidth="1"/>
    <col min="2254" max="2254" width="9.5703125" style="2" customWidth="1"/>
    <col min="2255" max="2266" width="13.140625" style="2" customWidth="1"/>
    <col min="2267" max="2267" width="9.7109375" style="2" customWidth="1"/>
    <col min="2268" max="2268" width="9.85546875" style="2" customWidth="1"/>
    <col min="2269" max="2269" width="9.7109375" style="2" customWidth="1"/>
    <col min="2270" max="2270" width="9.28515625" style="2" customWidth="1"/>
    <col min="2271" max="2271" width="10.140625" style="2" customWidth="1"/>
    <col min="2272" max="2279" width="13.140625" style="2"/>
    <col min="2280" max="2280" width="10.5703125" style="2" customWidth="1"/>
    <col min="2281" max="2281" width="10.42578125" style="2" customWidth="1"/>
    <col min="2282" max="2282" width="10.28515625" style="2" customWidth="1"/>
    <col min="2283" max="2283" width="11.140625" style="2" customWidth="1"/>
    <col min="2284" max="2285" width="10.140625" style="2" customWidth="1"/>
    <col min="2286" max="2286" width="10.42578125" style="2" customWidth="1"/>
    <col min="2287" max="2287" width="10.28515625" style="2" customWidth="1"/>
    <col min="2288" max="2288" width="10.5703125" style="2" customWidth="1"/>
    <col min="2289" max="2289" width="10.42578125" style="2" customWidth="1"/>
    <col min="2290" max="2290" width="10.7109375" style="2" customWidth="1"/>
    <col min="2291" max="2292" width="11.42578125" style="2" customWidth="1"/>
    <col min="2293" max="2307" width="9.7109375" style="2" customWidth="1"/>
    <col min="2308" max="2503" width="13.140625" style="2"/>
    <col min="2504" max="2504" width="5.5703125" style="2" customWidth="1"/>
    <col min="2505" max="2505" width="38.28515625" style="2" customWidth="1"/>
    <col min="2506" max="2506" width="9.85546875" style="2" customWidth="1"/>
    <col min="2507" max="2507" width="9.28515625" style="2" customWidth="1"/>
    <col min="2508" max="2508" width="8.7109375" style="2" customWidth="1"/>
    <col min="2509" max="2509" width="9" style="2" customWidth="1"/>
    <col min="2510" max="2510" width="9.5703125" style="2" customWidth="1"/>
    <col min="2511" max="2522" width="13.140625" style="2" customWidth="1"/>
    <col min="2523" max="2523" width="9.7109375" style="2" customWidth="1"/>
    <col min="2524" max="2524" width="9.85546875" style="2" customWidth="1"/>
    <col min="2525" max="2525" width="9.7109375" style="2" customWidth="1"/>
    <col min="2526" max="2526" width="9.28515625" style="2" customWidth="1"/>
    <col min="2527" max="2527" width="10.140625" style="2" customWidth="1"/>
    <col min="2528" max="2535" width="13.140625" style="2"/>
    <col min="2536" max="2536" width="10.5703125" style="2" customWidth="1"/>
    <col min="2537" max="2537" width="10.42578125" style="2" customWidth="1"/>
    <col min="2538" max="2538" width="10.28515625" style="2" customWidth="1"/>
    <col min="2539" max="2539" width="11.140625" style="2" customWidth="1"/>
    <col min="2540" max="2541" width="10.140625" style="2" customWidth="1"/>
    <col min="2542" max="2542" width="10.42578125" style="2" customWidth="1"/>
    <col min="2543" max="2543" width="10.28515625" style="2" customWidth="1"/>
    <col min="2544" max="2544" width="10.5703125" style="2" customWidth="1"/>
    <col min="2545" max="2545" width="10.42578125" style="2" customWidth="1"/>
    <col min="2546" max="2546" width="10.7109375" style="2" customWidth="1"/>
    <col min="2547" max="2548" width="11.42578125" style="2" customWidth="1"/>
    <col min="2549" max="2563" width="9.7109375" style="2" customWidth="1"/>
    <col min="2564" max="2759" width="13.140625" style="2"/>
    <col min="2760" max="2760" width="5.5703125" style="2" customWidth="1"/>
    <col min="2761" max="2761" width="38.28515625" style="2" customWidth="1"/>
    <col min="2762" max="2762" width="9.85546875" style="2" customWidth="1"/>
    <col min="2763" max="2763" width="9.28515625" style="2" customWidth="1"/>
    <col min="2764" max="2764" width="8.7109375" style="2" customWidth="1"/>
    <col min="2765" max="2765" width="9" style="2" customWidth="1"/>
    <col min="2766" max="2766" width="9.5703125" style="2" customWidth="1"/>
    <col min="2767" max="2778" width="13.140625" style="2" customWidth="1"/>
    <col min="2779" max="2779" width="9.7109375" style="2" customWidth="1"/>
    <col min="2780" max="2780" width="9.85546875" style="2" customWidth="1"/>
    <col min="2781" max="2781" width="9.7109375" style="2" customWidth="1"/>
    <col min="2782" max="2782" width="9.28515625" style="2" customWidth="1"/>
    <col min="2783" max="2783" width="10.140625" style="2" customWidth="1"/>
    <col min="2784" max="2791" width="13.140625" style="2"/>
    <col min="2792" max="2792" width="10.5703125" style="2" customWidth="1"/>
    <col min="2793" max="2793" width="10.42578125" style="2" customWidth="1"/>
    <col min="2794" max="2794" width="10.28515625" style="2" customWidth="1"/>
    <col min="2795" max="2795" width="11.140625" style="2" customWidth="1"/>
    <col min="2796" max="2797" width="10.140625" style="2" customWidth="1"/>
    <col min="2798" max="2798" width="10.42578125" style="2" customWidth="1"/>
    <col min="2799" max="2799" width="10.28515625" style="2" customWidth="1"/>
    <col min="2800" max="2800" width="10.5703125" style="2" customWidth="1"/>
    <col min="2801" max="2801" width="10.42578125" style="2" customWidth="1"/>
    <col min="2802" max="2802" width="10.7109375" style="2" customWidth="1"/>
    <col min="2803" max="2804" width="11.42578125" style="2" customWidth="1"/>
    <col min="2805" max="2819" width="9.7109375" style="2" customWidth="1"/>
    <col min="2820" max="3015" width="13.140625" style="2"/>
    <col min="3016" max="3016" width="5.5703125" style="2" customWidth="1"/>
    <col min="3017" max="3017" width="38.28515625" style="2" customWidth="1"/>
    <col min="3018" max="3018" width="9.85546875" style="2" customWidth="1"/>
    <col min="3019" max="3019" width="9.28515625" style="2" customWidth="1"/>
    <col min="3020" max="3020" width="8.7109375" style="2" customWidth="1"/>
    <col min="3021" max="3021" width="9" style="2" customWidth="1"/>
    <col min="3022" max="3022" width="9.5703125" style="2" customWidth="1"/>
    <col min="3023" max="3034" width="13.140625" style="2" customWidth="1"/>
    <col min="3035" max="3035" width="9.7109375" style="2" customWidth="1"/>
    <col min="3036" max="3036" width="9.85546875" style="2" customWidth="1"/>
    <col min="3037" max="3037" width="9.7109375" style="2" customWidth="1"/>
    <col min="3038" max="3038" width="9.28515625" style="2" customWidth="1"/>
    <col min="3039" max="3039" width="10.140625" style="2" customWidth="1"/>
    <col min="3040" max="3047" width="13.140625" style="2"/>
    <col min="3048" max="3048" width="10.5703125" style="2" customWidth="1"/>
    <col min="3049" max="3049" width="10.42578125" style="2" customWidth="1"/>
    <col min="3050" max="3050" width="10.28515625" style="2" customWidth="1"/>
    <col min="3051" max="3051" width="11.140625" style="2" customWidth="1"/>
    <col min="3052" max="3053" width="10.140625" style="2" customWidth="1"/>
    <col min="3054" max="3054" width="10.42578125" style="2" customWidth="1"/>
    <col min="3055" max="3055" width="10.28515625" style="2" customWidth="1"/>
    <col min="3056" max="3056" width="10.5703125" style="2" customWidth="1"/>
    <col min="3057" max="3057" width="10.42578125" style="2" customWidth="1"/>
    <col min="3058" max="3058" width="10.7109375" style="2" customWidth="1"/>
    <col min="3059" max="3060" width="11.42578125" style="2" customWidth="1"/>
    <col min="3061" max="3075" width="9.7109375" style="2" customWidth="1"/>
    <col min="3076" max="3271" width="13.140625" style="2"/>
    <col min="3272" max="3272" width="5.5703125" style="2" customWidth="1"/>
    <col min="3273" max="3273" width="38.28515625" style="2" customWidth="1"/>
    <col min="3274" max="3274" width="9.85546875" style="2" customWidth="1"/>
    <col min="3275" max="3275" width="9.28515625" style="2" customWidth="1"/>
    <col min="3276" max="3276" width="8.7109375" style="2" customWidth="1"/>
    <col min="3277" max="3277" width="9" style="2" customWidth="1"/>
    <col min="3278" max="3278" width="9.5703125" style="2" customWidth="1"/>
    <col min="3279" max="3290" width="13.140625" style="2" customWidth="1"/>
    <col min="3291" max="3291" width="9.7109375" style="2" customWidth="1"/>
    <col min="3292" max="3292" width="9.85546875" style="2" customWidth="1"/>
    <col min="3293" max="3293" width="9.7109375" style="2" customWidth="1"/>
    <col min="3294" max="3294" width="9.28515625" style="2" customWidth="1"/>
    <col min="3295" max="3295" width="10.140625" style="2" customWidth="1"/>
    <col min="3296" max="3303" width="13.140625" style="2"/>
    <col min="3304" max="3304" width="10.5703125" style="2" customWidth="1"/>
    <col min="3305" max="3305" width="10.42578125" style="2" customWidth="1"/>
    <col min="3306" max="3306" width="10.28515625" style="2" customWidth="1"/>
    <col min="3307" max="3307" width="11.140625" style="2" customWidth="1"/>
    <col min="3308" max="3309" width="10.140625" style="2" customWidth="1"/>
    <col min="3310" max="3310" width="10.42578125" style="2" customWidth="1"/>
    <col min="3311" max="3311" width="10.28515625" style="2" customWidth="1"/>
    <col min="3312" max="3312" width="10.5703125" style="2" customWidth="1"/>
    <col min="3313" max="3313" width="10.42578125" style="2" customWidth="1"/>
    <col min="3314" max="3314" width="10.7109375" style="2" customWidth="1"/>
    <col min="3315" max="3316" width="11.42578125" style="2" customWidth="1"/>
    <col min="3317" max="3331" width="9.7109375" style="2" customWidth="1"/>
    <col min="3332" max="3527" width="13.140625" style="2"/>
    <col min="3528" max="3528" width="5.5703125" style="2" customWidth="1"/>
    <col min="3529" max="3529" width="38.28515625" style="2" customWidth="1"/>
    <col min="3530" max="3530" width="9.85546875" style="2" customWidth="1"/>
    <col min="3531" max="3531" width="9.28515625" style="2" customWidth="1"/>
    <col min="3532" max="3532" width="8.7109375" style="2" customWidth="1"/>
    <col min="3533" max="3533" width="9" style="2" customWidth="1"/>
    <col min="3534" max="3534" width="9.5703125" style="2" customWidth="1"/>
    <col min="3535" max="3546" width="13.140625" style="2" customWidth="1"/>
    <col min="3547" max="3547" width="9.7109375" style="2" customWidth="1"/>
    <col min="3548" max="3548" width="9.85546875" style="2" customWidth="1"/>
    <col min="3549" max="3549" width="9.7109375" style="2" customWidth="1"/>
    <col min="3550" max="3550" width="9.28515625" style="2" customWidth="1"/>
    <col min="3551" max="3551" width="10.140625" style="2" customWidth="1"/>
    <col min="3552" max="3559" width="13.140625" style="2"/>
    <col min="3560" max="3560" width="10.5703125" style="2" customWidth="1"/>
    <col min="3561" max="3561" width="10.42578125" style="2" customWidth="1"/>
    <col min="3562" max="3562" width="10.28515625" style="2" customWidth="1"/>
    <col min="3563" max="3563" width="11.140625" style="2" customWidth="1"/>
    <col min="3564" max="3565" width="10.140625" style="2" customWidth="1"/>
    <col min="3566" max="3566" width="10.42578125" style="2" customWidth="1"/>
    <col min="3567" max="3567" width="10.28515625" style="2" customWidth="1"/>
    <col min="3568" max="3568" width="10.5703125" style="2" customWidth="1"/>
    <col min="3569" max="3569" width="10.42578125" style="2" customWidth="1"/>
    <col min="3570" max="3570" width="10.7109375" style="2" customWidth="1"/>
    <col min="3571" max="3572" width="11.42578125" style="2" customWidth="1"/>
    <col min="3573" max="3587" width="9.7109375" style="2" customWidth="1"/>
    <col min="3588" max="3783" width="13.140625" style="2"/>
    <col min="3784" max="3784" width="5.5703125" style="2" customWidth="1"/>
    <col min="3785" max="3785" width="38.28515625" style="2" customWidth="1"/>
    <col min="3786" max="3786" width="9.85546875" style="2" customWidth="1"/>
    <col min="3787" max="3787" width="9.28515625" style="2" customWidth="1"/>
    <col min="3788" max="3788" width="8.7109375" style="2" customWidth="1"/>
    <col min="3789" max="3789" width="9" style="2" customWidth="1"/>
    <col min="3790" max="3790" width="9.5703125" style="2" customWidth="1"/>
    <col min="3791" max="3802" width="13.140625" style="2" customWidth="1"/>
    <col min="3803" max="3803" width="9.7109375" style="2" customWidth="1"/>
    <col min="3804" max="3804" width="9.85546875" style="2" customWidth="1"/>
    <col min="3805" max="3805" width="9.7109375" style="2" customWidth="1"/>
    <col min="3806" max="3806" width="9.28515625" style="2" customWidth="1"/>
    <col min="3807" max="3807" width="10.140625" style="2" customWidth="1"/>
    <col min="3808" max="3815" width="13.140625" style="2"/>
    <col min="3816" max="3816" width="10.5703125" style="2" customWidth="1"/>
    <col min="3817" max="3817" width="10.42578125" style="2" customWidth="1"/>
    <col min="3818" max="3818" width="10.28515625" style="2" customWidth="1"/>
    <col min="3819" max="3819" width="11.140625" style="2" customWidth="1"/>
    <col min="3820" max="3821" width="10.140625" style="2" customWidth="1"/>
    <col min="3822" max="3822" width="10.42578125" style="2" customWidth="1"/>
    <col min="3823" max="3823" width="10.28515625" style="2" customWidth="1"/>
    <col min="3824" max="3824" width="10.5703125" style="2" customWidth="1"/>
    <col min="3825" max="3825" width="10.42578125" style="2" customWidth="1"/>
    <col min="3826" max="3826" width="10.7109375" style="2" customWidth="1"/>
    <col min="3827" max="3828" width="11.42578125" style="2" customWidth="1"/>
    <col min="3829" max="3843" width="9.7109375" style="2" customWidth="1"/>
    <col min="3844" max="4039" width="13.140625" style="2"/>
    <col min="4040" max="4040" width="5.5703125" style="2" customWidth="1"/>
    <col min="4041" max="4041" width="38.28515625" style="2" customWidth="1"/>
    <col min="4042" max="4042" width="9.85546875" style="2" customWidth="1"/>
    <col min="4043" max="4043" width="9.28515625" style="2" customWidth="1"/>
    <col min="4044" max="4044" width="8.7109375" style="2" customWidth="1"/>
    <col min="4045" max="4045" width="9" style="2" customWidth="1"/>
    <col min="4046" max="4046" width="9.5703125" style="2" customWidth="1"/>
    <col min="4047" max="4058" width="13.140625" style="2" customWidth="1"/>
    <col min="4059" max="4059" width="9.7109375" style="2" customWidth="1"/>
    <col min="4060" max="4060" width="9.85546875" style="2" customWidth="1"/>
    <col min="4061" max="4061" width="9.7109375" style="2" customWidth="1"/>
    <col min="4062" max="4062" width="9.28515625" style="2" customWidth="1"/>
    <col min="4063" max="4063" width="10.140625" style="2" customWidth="1"/>
    <col min="4064" max="4071" width="13.140625" style="2"/>
    <col min="4072" max="4072" width="10.5703125" style="2" customWidth="1"/>
    <col min="4073" max="4073" width="10.42578125" style="2" customWidth="1"/>
    <col min="4074" max="4074" width="10.28515625" style="2" customWidth="1"/>
    <col min="4075" max="4075" width="11.140625" style="2" customWidth="1"/>
    <col min="4076" max="4077" width="10.140625" style="2" customWidth="1"/>
    <col min="4078" max="4078" width="10.42578125" style="2" customWidth="1"/>
    <col min="4079" max="4079" width="10.28515625" style="2" customWidth="1"/>
    <col min="4080" max="4080" width="10.5703125" style="2" customWidth="1"/>
    <col min="4081" max="4081" width="10.42578125" style="2" customWidth="1"/>
    <col min="4082" max="4082" width="10.7109375" style="2" customWidth="1"/>
    <col min="4083" max="4084" width="11.42578125" style="2" customWidth="1"/>
    <col min="4085" max="4099" width="9.7109375" style="2" customWidth="1"/>
    <col min="4100" max="4295" width="13.140625" style="2"/>
    <col min="4296" max="4296" width="5.5703125" style="2" customWidth="1"/>
    <col min="4297" max="4297" width="38.28515625" style="2" customWidth="1"/>
    <col min="4298" max="4298" width="9.85546875" style="2" customWidth="1"/>
    <col min="4299" max="4299" width="9.28515625" style="2" customWidth="1"/>
    <col min="4300" max="4300" width="8.7109375" style="2" customWidth="1"/>
    <col min="4301" max="4301" width="9" style="2" customWidth="1"/>
    <col min="4302" max="4302" width="9.5703125" style="2" customWidth="1"/>
    <col min="4303" max="4314" width="13.140625" style="2" customWidth="1"/>
    <col min="4315" max="4315" width="9.7109375" style="2" customWidth="1"/>
    <col min="4316" max="4316" width="9.85546875" style="2" customWidth="1"/>
    <col min="4317" max="4317" width="9.7109375" style="2" customWidth="1"/>
    <col min="4318" max="4318" width="9.28515625" style="2" customWidth="1"/>
    <col min="4319" max="4319" width="10.140625" style="2" customWidth="1"/>
    <col min="4320" max="4327" width="13.140625" style="2"/>
    <col min="4328" max="4328" width="10.5703125" style="2" customWidth="1"/>
    <col min="4329" max="4329" width="10.42578125" style="2" customWidth="1"/>
    <col min="4330" max="4330" width="10.28515625" style="2" customWidth="1"/>
    <col min="4331" max="4331" width="11.140625" style="2" customWidth="1"/>
    <col min="4332" max="4333" width="10.140625" style="2" customWidth="1"/>
    <col min="4334" max="4334" width="10.42578125" style="2" customWidth="1"/>
    <col min="4335" max="4335" width="10.28515625" style="2" customWidth="1"/>
    <col min="4336" max="4336" width="10.5703125" style="2" customWidth="1"/>
    <col min="4337" max="4337" width="10.42578125" style="2" customWidth="1"/>
    <col min="4338" max="4338" width="10.7109375" style="2" customWidth="1"/>
    <col min="4339" max="4340" width="11.42578125" style="2" customWidth="1"/>
    <col min="4341" max="4355" width="9.7109375" style="2" customWidth="1"/>
    <col min="4356" max="4551" width="13.140625" style="2"/>
    <col min="4552" max="4552" width="5.5703125" style="2" customWidth="1"/>
    <col min="4553" max="4553" width="38.28515625" style="2" customWidth="1"/>
    <col min="4554" max="4554" width="9.85546875" style="2" customWidth="1"/>
    <col min="4555" max="4555" width="9.28515625" style="2" customWidth="1"/>
    <col min="4556" max="4556" width="8.7109375" style="2" customWidth="1"/>
    <col min="4557" max="4557" width="9" style="2" customWidth="1"/>
    <col min="4558" max="4558" width="9.5703125" style="2" customWidth="1"/>
    <col min="4559" max="4570" width="13.140625" style="2" customWidth="1"/>
    <col min="4571" max="4571" width="9.7109375" style="2" customWidth="1"/>
    <col min="4572" max="4572" width="9.85546875" style="2" customWidth="1"/>
    <col min="4573" max="4573" width="9.7109375" style="2" customWidth="1"/>
    <col min="4574" max="4574" width="9.28515625" style="2" customWidth="1"/>
    <col min="4575" max="4575" width="10.140625" style="2" customWidth="1"/>
    <col min="4576" max="4583" width="13.140625" style="2"/>
    <col min="4584" max="4584" width="10.5703125" style="2" customWidth="1"/>
    <col min="4585" max="4585" width="10.42578125" style="2" customWidth="1"/>
    <col min="4586" max="4586" width="10.28515625" style="2" customWidth="1"/>
    <col min="4587" max="4587" width="11.140625" style="2" customWidth="1"/>
    <col min="4588" max="4589" width="10.140625" style="2" customWidth="1"/>
    <col min="4590" max="4590" width="10.42578125" style="2" customWidth="1"/>
    <col min="4591" max="4591" width="10.28515625" style="2" customWidth="1"/>
    <col min="4592" max="4592" width="10.5703125" style="2" customWidth="1"/>
    <col min="4593" max="4593" width="10.42578125" style="2" customWidth="1"/>
    <col min="4594" max="4594" width="10.7109375" style="2" customWidth="1"/>
    <col min="4595" max="4596" width="11.42578125" style="2" customWidth="1"/>
    <col min="4597" max="4611" width="9.7109375" style="2" customWidth="1"/>
    <col min="4612" max="4807" width="13.140625" style="2"/>
    <col min="4808" max="4808" width="5.5703125" style="2" customWidth="1"/>
    <col min="4809" max="4809" width="38.28515625" style="2" customWidth="1"/>
    <col min="4810" max="4810" width="9.85546875" style="2" customWidth="1"/>
    <col min="4811" max="4811" width="9.28515625" style="2" customWidth="1"/>
    <col min="4812" max="4812" width="8.7109375" style="2" customWidth="1"/>
    <col min="4813" max="4813" width="9" style="2" customWidth="1"/>
    <col min="4814" max="4814" width="9.5703125" style="2" customWidth="1"/>
    <col min="4815" max="4826" width="13.140625" style="2" customWidth="1"/>
    <col min="4827" max="4827" width="9.7109375" style="2" customWidth="1"/>
    <col min="4828" max="4828" width="9.85546875" style="2" customWidth="1"/>
    <col min="4829" max="4829" width="9.7109375" style="2" customWidth="1"/>
    <col min="4830" max="4830" width="9.28515625" style="2" customWidth="1"/>
    <col min="4831" max="4831" width="10.140625" style="2" customWidth="1"/>
    <col min="4832" max="4839" width="13.140625" style="2"/>
    <col min="4840" max="4840" width="10.5703125" style="2" customWidth="1"/>
    <col min="4841" max="4841" width="10.42578125" style="2" customWidth="1"/>
    <col min="4842" max="4842" width="10.28515625" style="2" customWidth="1"/>
    <col min="4843" max="4843" width="11.140625" style="2" customWidth="1"/>
    <col min="4844" max="4845" width="10.140625" style="2" customWidth="1"/>
    <col min="4846" max="4846" width="10.42578125" style="2" customWidth="1"/>
    <col min="4847" max="4847" width="10.28515625" style="2" customWidth="1"/>
    <col min="4848" max="4848" width="10.5703125" style="2" customWidth="1"/>
    <col min="4849" max="4849" width="10.42578125" style="2" customWidth="1"/>
    <col min="4850" max="4850" width="10.7109375" style="2" customWidth="1"/>
    <col min="4851" max="4852" width="11.42578125" style="2" customWidth="1"/>
    <col min="4853" max="4867" width="9.7109375" style="2" customWidth="1"/>
    <col min="4868" max="5063" width="13.140625" style="2"/>
    <col min="5064" max="5064" width="5.5703125" style="2" customWidth="1"/>
    <col min="5065" max="5065" width="38.28515625" style="2" customWidth="1"/>
    <col min="5066" max="5066" width="9.85546875" style="2" customWidth="1"/>
    <col min="5067" max="5067" width="9.28515625" style="2" customWidth="1"/>
    <col min="5068" max="5068" width="8.7109375" style="2" customWidth="1"/>
    <col min="5069" max="5069" width="9" style="2" customWidth="1"/>
    <col min="5070" max="5070" width="9.5703125" style="2" customWidth="1"/>
    <col min="5071" max="5082" width="13.140625" style="2" customWidth="1"/>
    <col min="5083" max="5083" width="9.7109375" style="2" customWidth="1"/>
    <col min="5084" max="5084" width="9.85546875" style="2" customWidth="1"/>
    <col min="5085" max="5085" width="9.7109375" style="2" customWidth="1"/>
    <col min="5086" max="5086" width="9.28515625" style="2" customWidth="1"/>
    <col min="5087" max="5087" width="10.140625" style="2" customWidth="1"/>
    <col min="5088" max="5095" width="13.140625" style="2"/>
    <col min="5096" max="5096" width="10.5703125" style="2" customWidth="1"/>
    <col min="5097" max="5097" width="10.42578125" style="2" customWidth="1"/>
    <col min="5098" max="5098" width="10.28515625" style="2" customWidth="1"/>
    <col min="5099" max="5099" width="11.140625" style="2" customWidth="1"/>
    <col min="5100" max="5101" width="10.140625" style="2" customWidth="1"/>
    <col min="5102" max="5102" width="10.42578125" style="2" customWidth="1"/>
    <col min="5103" max="5103" width="10.28515625" style="2" customWidth="1"/>
    <col min="5104" max="5104" width="10.5703125" style="2" customWidth="1"/>
    <col min="5105" max="5105" width="10.42578125" style="2" customWidth="1"/>
    <col min="5106" max="5106" width="10.7109375" style="2" customWidth="1"/>
    <col min="5107" max="5108" width="11.42578125" style="2" customWidth="1"/>
    <col min="5109" max="5123" width="9.7109375" style="2" customWidth="1"/>
    <col min="5124" max="5319" width="13.140625" style="2"/>
    <col min="5320" max="5320" width="5.5703125" style="2" customWidth="1"/>
    <col min="5321" max="5321" width="38.28515625" style="2" customWidth="1"/>
    <col min="5322" max="5322" width="9.85546875" style="2" customWidth="1"/>
    <col min="5323" max="5323" width="9.28515625" style="2" customWidth="1"/>
    <col min="5324" max="5324" width="8.7109375" style="2" customWidth="1"/>
    <col min="5325" max="5325" width="9" style="2" customWidth="1"/>
    <col min="5326" max="5326" width="9.5703125" style="2" customWidth="1"/>
    <col min="5327" max="5338" width="13.140625" style="2" customWidth="1"/>
    <col min="5339" max="5339" width="9.7109375" style="2" customWidth="1"/>
    <col min="5340" max="5340" width="9.85546875" style="2" customWidth="1"/>
    <col min="5341" max="5341" width="9.7109375" style="2" customWidth="1"/>
    <col min="5342" max="5342" width="9.28515625" style="2" customWidth="1"/>
    <col min="5343" max="5343" width="10.140625" style="2" customWidth="1"/>
    <col min="5344" max="5351" width="13.140625" style="2"/>
    <col min="5352" max="5352" width="10.5703125" style="2" customWidth="1"/>
    <col min="5353" max="5353" width="10.42578125" style="2" customWidth="1"/>
    <col min="5354" max="5354" width="10.28515625" style="2" customWidth="1"/>
    <col min="5355" max="5355" width="11.140625" style="2" customWidth="1"/>
    <col min="5356" max="5357" width="10.140625" style="2" customWidth="1"/>
    <col min="5358" max="5358" width="10.42578125" style="2" customWidth="1"/>
    <col min="5359" max="5359" width="10.28515625" style="2" customWidth="1"/>
    <col min="5360" max="5360" width="10.5703125" style="2" customWidth="1"/>
    <col min="5361" max="5361" width="10.42578125" style="2" customWidth="1"/>
    <col min="5362" max="5362" width="10.7109375" style="2" customWidth="1"/>
    <col min="5363" max="5364" width="11.42578125" style="2" customWidth="1"/>
    <col min="5365" max="5379" width="9.7109375" style="2" customWidth="1"/>
    <col min="5380" max="5575" width="13.140625" style="2"/>
    <col min="5576" max="5576" width="5.5703125" style="2" customWidth="1"/>
    <col min="5577" max="5577" width="38.28515625" style="2" customWidth="1"/>
    <col min="5578" max="5578" width="9.85546875" style="2" customWidth="1"/>
    <col min="5579" max="5579" width="9.28515625" style="2" customWidth="1"/>
    <col min="5580" max="5580" width="8.7109375" style="2" customWidth="1"/>
    <col min="5581" max="5581" width="9" style="2" customWidth="1"/>
    <col min="5582" max="5582" width="9.5703125" style="2" customWidth="1"/>
    <col min="5583" max="5594" width="13.140625" style="2" customWidth="1"/>
    <col min="5595" max="5595" width="9.7109375" style="2" customWidth="1"/>
    <col min="5596" max="5596" width="9.85546875" style="2" customWidth="1"/>
    <col min="5597" max="5597" width="9.7109375" style="2" customWidth="1"/>
    <col min="5598" max="5598" width="9.28515625" style="2" customWidth="1"/>
    <col min="5599" max="5599" width="10.140625" style="2" customWidth="1"/>
    <col min="5600" max="5607" width="13.140625" style="2"/>
    <col min="5608" max="5608" width="10.5703125" style="2" customWidth="1"/>
    <col min="5609" max="5609" width="10.42578125" style="2" customWidth="1"/>
    <col min="5610" max="5610" width="10.28515625" style="2" customWidth="1"/>
    <col min="5611" max="5611" width="11.140625" style="2" customWidth="1"/>
    <col min="5612" max="5613" width="10.140625" style="2" customWidth="1"/>
    <col min="5614" max="5614" width="10.42578125" style="2" customWidth="1"/>
    <col min="5615" max="5615" width="10.28515625" style="2" customWidth="1"/>
    <col min="5616" max="5616" width="10.5703125" style="2" customWidth="1"/>
    <col min="5617" max="5617" width="10.42578125" style="2" customWidth="1"/>
    <col min="5618" max="5618" width="10.7109375" style="2" customWidth="1"/>
    <col min="5619" max="5620" width="11.42578125" style="2" customWidth="1"/>
    <col min="5621" max="5635" width="9.7109375" style="2" customWidth="1"/>
    <col min="5636" max="5831" width="13.140625" style="2"/>
    <col min="5832" max="5832" width="5.5703125" style="2" customWidth="1"/>
    <col min="5833" max="5833" width="38.28515625" style="2" customWidth="1"/>
    <col min="5834" max="5834" width="9.85546875" style="2" customWidth="1"/>
    <col min="5835" max="5835" width="9.28515625" style="2" customWidth="1"/>
    <col min="5836" max="5836" width="8.7109375" style="2" customWidth="1"/>
    <col min="5837" max="5837" width="9" style="2" customWidth="1"/>
    <col min="5838" max="5838" width="9.5703125" style="2" customWidth="1"/>
    <col min="5839" max="5850" width="13.140625" style="2" customWidth="1"/>
    <col min="5851" max="5851" width="9.7109375" style="2" customWidth="1"/>
    <col min="5852" max="5852" width="9.85546875" style="2" customWidth="1"/>
    <col min="5853" max="5853" width="9.7109375" style="2" customWidth="1"/>
    <col min="5854" max="5854" width="9.28515625" style="2" customWidth="1"/>
    <col min="5855" max="5855" width="10.140625" style="2" customWidth="1"/>
    <col min="5856" max="5863" width="13.140625" style="2"/>
    <col min="5864" max="5864" width="10.5703125" style="2" customWidth="1"/>
    <col min="5865" max="5865" width="10.42578125" style="2" customWidth="1"/>
    <col min="5866" max="5866" width="10.28515625" style="2" customWidth="1"/>
    <col min="5867" max="5867" width="11.140625" style="2" customWidth="1"/>
    <col min="5868" max="5869" width="10.140625" style="2" customWidth="1"/>
    <col min="5870" max="5870" width="10.42578125" style="2" customWidth="1"/>
    <col min="5871" max="5871" width="10.28515625" style="2" customWidth="1"/>
    <col min="5872" max="5872" width="10.5703125" style="2" customWidth="1"/>
    <col min="5873" max="5873" width="10.42578125" style="2" customWidth="1"/>
    <col min="5874" max="5874" width="10.7109375" style="2" customWidth="1"/>
    <col min="5875" max="5876" width="11.42578125" style="2" customWidth="1"/>
    <col min="5877" max="5891" width="9.7109375" style="2" customWidth="1"/>
    <col min="5892" max="6087" width="13.140625" style="2"/>
    <col min="6088" max="6088" width="5.5703125" style="2" customWidth="1"/>
    <col min="6089" max="6089" width="38.28515625" style="2" customWidth="1"/>
    <col min="6090" max="6090" width="9.85546875" style="2" customWidth="1"/>
    <col min="6091" max="6091" width="9.28515625" style="2" customWidth="1"/>
    <col min="6092" max="6092" width="8.7109375" style="2" customWidth="1"/>
    <col min="6093" max="6093" width="9" style="2" customWidth="1"/>
    <col min="6094" max="6094" width="9.5703125" style="2" customWidth="1"/>
    <col min="6095" max="6106" width="13.140625" style="2" customWidth="1"/>
    <col min="6107" max="6107" width="9.7109375" style="2" customWidth="1"/>
    <col min="6108" max="6108" width="9.85546875" style="2" customWidth="1"/>
    <col min="6109" max="6109" width="9.7109375" style="2" customWidth="1"/>
    <col min="6110" max="6110" width="9.28515625" style="2" customWidth="1"/>
    <col min="6111" max="6111" width="10.140625" style="2" customWidth="1"/>
    <col min="6112" max="6119" width="13.140625" style="2"/>
    <col min="6120" max="6120" width="10.5703125" style="2" customWidth="1"/>
    <col min="6121" max="6121" width="10.42578125" style="2" customWidth="1"/>
    <col min="6122" max="6122" width="10.28515625" style="2" customWidth="1"/>
    <col min="6123" max="6123" width="11.140625" style="2" customWidth="1"/>
    <col min="6124" max="6125" width="10.140625" style="2" customWidth="1"/>
    <col min="6126" max="6126" width="10.42578125" style="2" customWidth="1"/>
    <col min="6127" max="6127" width="10.28515625" style="2" customWidth="1"/>
    <col min="6128" max="6128" width="10.5703125" style="2" customWidth="1"/>
    <col min="6129" max="6129" width="10.42578125" style="2" customWidth="1"/>
    <col min="6130" max="6130" width="10.7109375" style="2" customWidth="1"/>
    <col min="6131" max="6132" width="11.42578125" style="2" customWidth="1"/>
    <col min="6133" max="6147" width="9.7109375" style="2" customWidth="1"/>
    <col min="6148" max="6343" width="13.140625" style="2"/>
    <col min="6344" max="6344" width="5.5703125" style="2" customWidth="1"/>
    <col min="6345" max="6345" width="38.28515625" style="2" customWidth="1"/>
    <col min="6346" max="6346" width="9.85546875" style="2" customWidth="1"/>
    <col min="6347" max="6347" width="9.28515625" style="2" customWidth="1"/>
    <col min="6348" max="6348" width="8.7109375" style="2" customWidth="1"/>
    <col min="6349" max="6349" width="9" style="2" customWidth="1"/>
    <col min="6350" max="6350" width="9.5703125" style="2" customWidth="1"/>
    <col min="6351" max="6362" width="13.140625" style="2" customWidth="1"/>
    <col min="6363" max="6363" width="9.7109375" style="2" customWidth="1"/>
    <col min="6364" max="6364" width="9.85546875" style="2" customWidth="1"/>
    <col min="6365" max="6365" width="9.7109375" style="2" customWidth="1"/>
    <col min="6366" max="6366" width="9.28515625" style="2" customWidth="1"/>
    <col min="6367" max="6367" width="10.140625" style="2" customWidth="1"/>
    <col min="6368" max="6375" width="13.140625" style="2"/>
    <col min="6376" max="6376" width="10.5703125" style="2" customWidth="1"/>
    <col min="6377" max="6377" width="10.42578125" style="2" customWidth="1"/>
    <col min="6378" max="6378" width="10.28515625" style="2" customWidth="1"/>
    <col min="6379" max="6379" width="11.140625" style="2" customWidth="1"/>
    <col min="6380" max="6381" width="10.140625" style="2" customWidth="1"/>
    <col min="6382" max="6382" width="10.42578125" style="2" customWidth="1"/>
    <col min="6383" max="6383" width="10.28515625" style="2" customWidth="1"/>
    <col min="6384" max="6384" width="10.5703125" style="2" customWidth="1"/>
    <col min="6385" max="6385" width="10.42578125" style="2" customWidth="1"/>
    <col min="6386" max="6386" width="10.7109375" style="2" customWidth="1"/>
    <col min="6387" max="6388" width="11.42578125" style="2" customWidth="1"/>
    <col min="6389" max="6403" width="9.7109375" style="2" customWidth="1"/>
    <col min="6404" max="6599" width="13.140625" style="2"/>
    <col min="6600" max="6600" width="5.5703125" style="2" customWidth="1"/>
    <col min="6601" max="6601" width="38.28515625" style="2" customWidth="1"/>
    <col min="6602" max="6602" width="9.85546875" style="2" customWidth="1"/>
    <col min="6603" max="6603" width="9.28515625" style="2" customWidth="1"/>
    <col min="6604" max="6604" width="8.7109375" style="2" customWidth="1"/>
    <col min="6605" max="6605" width="9" style="2" customWidth="1"/>
    <col min="6606" max="6606" width="9.5703125" style="2" customWidth="1"/>
    <col min="6607" max="6618" width="13.140625" style="2" customWidth="1"/>
    <col min="6619" max="6619" width="9.7109375" style="2" customWidth="1"/>
    <col min="6620" max="6620" width="9.85546875" style="2" customWidth="1"/>
    <col min="6621" max="6621" width="9.7109375" style="2" customWidth="1"/>
    <col min="6622" max="6622" width="9.28515625" style="2" customWidth="1"/>
    <col min="6623" max="6623" width="10.140625" style="2" customWidth="1"/>
    <col min="6624" max="6631" width="13.140625" style="2"/>
    <col min="6632" max="6632" width="10.5703125" style="2" customWidth="1"/>
    <col min="6633" max="6633" width="10.42578125" style="2" customWidth="1"/>
    <col min="6634" max="6634" width="10.28515625" style="2" customWidth="1"/>
    <col min="6635" max="6635" width="11.140625" style="2" customWidth="1"/>
    <col min="6636" max="6637" width="10.140625" style="2" customWidth="1"/>
    <col min="6638" max="6638" width="10.42578125" style="2" customWidth="1"/>
    <col min="6639" max="6639" width="10.28515625" style="2" customWidth="1"/>
    <col min="6640" max="6640" width="10.5703125" style="2" customWidth="1"/>
    <col min="6641" max="6641" width="10.42578125" style="2" customWidth="1"/>
    <col min="6642" max="6642" width="10.7109375" style="2" customWidth="1"/>
    <col min="6643" max="6644" width="11.42578125" style="2" customWidth="1"/>
    <col min="6645" max="6659" width="9.7109375" style="2" customWidth="1"/>
    <col min="6660" max="6855" width="13.140625" style="2"/>
    <col min="6856" max="6856" width="5.5703125" style="2" customWidth="1"/>
    <col min="6857" max="6857" width="38.28515625" style="2" customWidth="1"/>
    <col min="6858" max="6858" width="9.85546875" style="2" customWidth="1"/>
    <col min="6859" max="6859" width="9.28515625" style="2" customWidth="1"/>
    <col min="6860" max="6860" width="8.7109375" style="2" customWidth="1"/>
    <col min="6861" max="6861" width="9" style="2" customWidth="1"/>
    <col min="6862" max="6862" width="9.5703125" style="2" customWidth="1"/>
    <col min="6863" max="6874" width="13.140625" style="2" customWidth="1"/>
    <col min="6875" max="6875" width="9.7109375" style="2" customWidth="1"/>
    <col min="6876" max="6876" width="9.85546875" style="2" customWidth="1"/>
    <col min="6877" max="6877" width="9.7109375" style="2" customWidth="1"/>
    <col min="6878" max="6878" width="9.28515625" style="2" customWidth="1"/>
    <col min="6879" max="6879" width="10.140625" style="2" customWidth="1"/>
    <col min="6880" max="6887" width="13.140625" style="2"/>
    <col min="6888" max="6888" width="10.5703125" style="2" customWidth="1"/>
    <col min="6889" max="6889" width="10.42578125" style="2" customWidth="1"/>
    <col min="6890" max="6890" width="10.28515625" style="2" customWidth="1"/>
    <col min="6891" max="6891" width="11.140625" style="2" customWidth="1"/>
    <col min="6892" max="6893" width="10.140625" style="2" customWidth="1"/>
    <col min="6894" max="6894" width="10.42578125" style="2" customWidth="1"/>
    <col min="6895" max="6895" width="10.28515625" style="2" customWidth="1"/>
    <col min="6896" max="6896" width="10.5703125" style="2" customWidth="1"/>
    <col min="6897" max="6897" width="10.42578125" style="2" customWidth="1"/>
    <col min="6898" max="6898" width="10.7109375" style="2" customWidth="1"/>
    <col min="6899" max="6900" width="11.42578125" style="2" customWidth="1"/>
    <col min="6901" max="6915" width="9.7109375" style="2" customWidth="1"/>
    <col min="6916" max="7111" width="13.140625" style="2"/>
    <col min="7112" max="7112" width="5.5703125" style="2" customWidth="1"/>
    <col min="7113" max="7113" width="38.28515625" style="2" customWidth="1"/>
    <col min="7114" max="7114" width="9.85546875" style="2" customWidth="1"/>
    <col min="7115" max="7115" width="9.28515625" style="2" customWidth="1"/>
    <col min="7116" max="7116" width="8.7109375" style="2" customWidth="1"/>
    <col min="7117" max="7117" width="9" style="2" customWidth="1"/>
    <col min="7118" max="7118" width="9.5703125" style="2" customWidth="1"/>
    <col min="7119" max="7130" width="13.140625" style="2" customWidth="1"/>
    <col min="7131" max="7131" width="9.7109375" style="2" customWidth="1"/>
    <col min="7132" max="7132" width="9.85546875" style="2" customWidth="1"/>
    <col min="7133" max="7133" width="9.7109375" style="2" customWidth="1"/>
    <col min="7134" max="7134" width="9.28515625" style="2" customWidth="1"/>
    <col min="7135" max="7135" width="10.140625" style="2" customWidth="1"/>
    <col min="7136" max="7143" width="13.140625" style="2"/>
    <col min="7144" max="7144" width="10.5703125" style="2" customWidth="1"/>
    <col min="7145" max="7145" width="10.42578125" style="2" customWidth="1"/>
    <col min="7146" max="7146" width="10.28515625" style="2" customWidth="1"/>
    <col min="7147" max="7147" width="11.140625" style="2" customWidth="1"/>
    <col min="7148" max="7149" width="10.140625" style="2" customWidth="1"/>
    <col min="7150" max="7150" width="10.42578125" style="2" customWidth="1"/>
    <col min="7151" max="7151" width="10.28515625" style="2" customWidth="1"/>
    <col min="7152" max="7152" width="10.5703125" style="2" customWidth="1"/>
    <col min="7153" max="7153" width="10.42578125" style="2" customWidth="1"/>
    <col min="7154" max="7154" width="10.7109375" style="2" customWidth="1"/>
    <col min="7155" max="7156" width="11.42578125" style="2" customWidth="1"/>
    <col min="7157" max="7171" width="9.7109375" style="2" customWidth="1"/>
    <col min="7172" max="7367" width="13.140625" style="2"/>
    <col min="7368" max="7368" width="5.5703125" style="2" customWidth="1"/>
    <col min="7369" max="7369" width="38.28515625" style="2" customWidth="1"/>
    <col min="7370" max="7370" width="9.85546875" style="2" customWidth="1"/>
    <col min="7371" max="7371" width="9.28515625" style="2" customWidth="1"/>
    <col min="7372" max="7372" width="8.7109375" style="2" customWidth="1"/>
    <col min="7373" max="7373" width="9" style="2" customWidth="1"/>
    <col min="7374" max="7374" width="9.5703125" style="2" customWidth="1"/>
    <col min="7375" max="7386" width="13.140625" style="2" customWidth="1"/>
    <col min="7387" max="7387" width="9.7109375" style="2" customWidth="1"/>
    <col min="7388" max="7388" width="9.85546875" style="2" customWidth="1"/>
    <col min="7389" max="7389" width="9.7109375" style="2" customWidth="1"/>
    <col min="7390" max="7390" width="9.28515625" style="2" customWidth="1"/>
    <col min="7391" max="7391" width="10.140625" style="2" customWidth="1"/>
    <col min="7392" max="7399" width="13.140625" style="2"/>
    <col min="7400" max="7400" width="10.5703125" style="2" customWidth="1"/>
    <col min="7401" max="7401" width="10.42578125" style="2" customWidth="1"/>
    <col min="7402" max="7402" width="10.28515625" style="2" customWidth="1"/>
    <col min="7403" max="7403" width="11.140625" style="2" customWidth="1"/>
    <col min="7404" max="7405" width="10.140625" style="2" customWidth="1"/>
    <col min="7406" max="7406" width="10.42578125" style="2" customWidth="1"/>
    <col min="7407" max="7407" width="10.28515625" style="2" customWidth="1"/>
    <col min="7408" max="7408" width="10.5703125" style="2" customWidth="1"/>
    <col min="7409" max="7409" width="10.42578125" style="2" customWidth="1"/>
    <col min="7410" max="7410" width="10.7109375" style="2" customWidth="1"/>
    <col min="7411" max="7412" width="11.42578125" style="2" customWidth="1"/>
    <col min="7413" max="7427" width="9.7109375" style="2" customWidth="1"/>
    <col min="7428" max="7623" width="13.140625" style="2"/>
    <col min="7624" max="7624" width="5.5703125" style="2" customWidth="1"/>
    <col min="7625" max="7625" width="38.28515625" style="2" customWidth="1"/>
    <col min="7626" max="7626" width="9.85546875" style="2" customWidth="1"/>
    <col min="7627" max="7627" width="9.28515625" style="2" customWidth="1"/>
    <col min="7628" max="7628" width="8.7109375" style="2" customWidth="1"/>
    <col min="7629" max="7629" width="9" style="2" customWidth="1"/>
    <col min="7630" max="7630" width="9.5703125" style="2" customWidth="1"/>
    <col min="7631" max="7642" width="13.140625" style="2" customWidth="1"/>
    <col min="7643" max="7643" width="9.7109375" style="2" customWidth="1"/>
    <col min="7644" max="7644" width="9.85546875" style="2" customWidth="1"/>
    <col min="7645" max="7645" width="9.7109375" style="2" customWidth="1"/>
    <col min="7646" max="7646" width="9.28515625" style="2" customWidth="1"/>
    <col min="7647" max="7647" width="10.140625" style="2" customWidth="1"/>
    <col min="7648" max="7655" width="13.140625" style="2"/>
    <col min="7656" max="7656" width="10.5703125" style="2" customWidth="1"/>
    <col min="7657" max="7657" width="10.42578125" style="2" customWidth="1"/>
    <col min="7658" max="7658" width="10.28515625" style="2" customWidth="1"/>
    <col min="7659" max="7659" width="11.140625" style="2" customWidth="1"/>
    <col min="7660" max="7661" width="10.140625" style="2" customWidth="1"/>
    <col min="7662" max="7662" width="10.42578125" style="2" customWidth="1"/>
    <col min="7663" max="7663" width="10.28515625" style="2" customWidth="1"/>
    <col min="7664" max="7664" width="10.5703125" style="2" customWidth="1"/>
    <col min="7665" max="7665" width="10.42578125" style="2" customWidth="1"/>
    <col min="7666" max="7666" width="10.7109375" style="2" customWidth="1"/>
    <col min="7667" max="7668" width="11.42578125" style="2" customWidth="1"/>
    <col min="7669" max="7683" width="9.7109375" style="2" customWidth="1"/>
    <col min="7684" max="7879" width="13.140625" style="2"/>
    <col min="7880" max="7880" width="5.5703125" style="2" customWidth="1"/>
    <col min="7881" max="7881" width="38.28515625" style="2" customWidth="1"/>
    <col min="7882" max="7882" width="9.85546875" style="2" customWidth="1"/>
    <col min="7883" max="7883" width="9.28515625" style="2" customWidth="1"/>
    <col min="7884" max="7884" width="8.7109375" style="2" customWidth="1"/>
    <col min="7885" max="7885" width="9" style="2" customWidth="1"/>
    <col min="7886" max="7886" width="9.5703125" style="2" customWidth="1"/>
    <col min="7887" max="7898" width="13.140625" style="2" customWidth="1"/>
    <col min="7899" max="7899" width="9.7109375" style="2" customWidth="1"/>
    <col min="7900" max="7900" width="9.85546875" style="2" customWidth="1"/>
    <col min="7901" max="7901" width="9.7109375" style="2" customWidth="1"/>
    <col min="7902" max="7902" width="9.28515625" style="2" customWidth="1"/>
    <col min="7903" max="7903" width="10.140625" style="2" customWidth="1"/>
    <col min="7904" max="7911" width="13.140625" style="2"/>
    <col min="7912" max="7912" width="10.5703125" style="2" customWidth="1"/>
    <col min="7913" max="7913" width="10.42578125" style="2" customWidth="1"/>
    <col min="7914" max="7914" width="10.28515625" style="2" customWidth="1"/>
    <col min="7915" max="7915" width="11.140625" style="2" customWidth="1"/>
    <col min="7916" max="7917" width="10.140625" style="2" customWidth="1"/>
    <col min="7918" max="7918" width="10.42578125" style="2" customWidth="1"/>
    <col min="7919" max="7919" width="10.28515625" style="2" customWidth="1"/>
    <col min="7920" max="7920" width="10.5703125" style="2" customWidth="1"/>
    <col min="7921" max="7921" width="10.42578125" style="2" customWidth="1"/>
    <col min="7922" max="7922" width="10.7109375" style="2" customWidth="1"/>
    <col min="7923" max="7924" width="11.42578125" style="2" customWidth="1"/>
    <col min="7925" max="7939" width="9.7109375" style="2" customWidth="1"/>
    <col min="7940" max="8135" width="13.140625" style="2"/>
    <col min="8136" max="8136" width="5.5703125" style="2" customWidth="1"/>
    <col min="8137" max="8137" width="38.28515625" style="2" customWidth="1"/>
    <col min="8138" max="8138" width="9.85546875" style="2" customWidth="1"/>
    <col min="8139" max="8139" width="9.28515625" style="2" customWidth="1"/>
    <col min="8140" max="8140" width="8.7109375" style="2" customWidth="1"/>
    <col min="8141" max="8141" width="9" style="2" customWidth="1"/>
    <col min="8142" max="8142" width="9.5703125" style="2" customWidth="1"/>
    <col min="8143" max="8154" width="13.140625" style="2" customWidth="1"/>
    <col min="8155" max="8155" width="9.7109375" style="2" customWidth="1"/>
    <col min="8156" max="8156" width="9.85546875" style="2" customWidth="1"/>
    <col min="8157" max="8157" width="9.7109375" style="2" customWidth="1"/>
    <col min="8158" max="8158" width="9.28515625" style="2" customWidth="1"/>
    <col min="8159" max="8159" width="10.140625" style="2" customWidth="1"/>
    <col min="8160" max="8167" width="13.140625" style="2"/>
    <col min="8168" max="8168" width="10.5703125" style="2" customWidth="1"/>
    <col min="8169" max="8169" width="10.42578125" style="2" customWidth="1"/>
    <col min="8170" max="8170" width="10.28515625" style="2" customWidth="1"/>
    <col min="8171" max="8171" width="11.140625" style="2" customWidth="1"/>
    <col min="8172" max="8173" width="10.140625" style="2" customWidth="1"/>
    <col min="8174" max="8174" width="10.42578125" style="2" customWidth="1"/>
    <col min="8175" max="8175" width="10.28515625" style="2" customWidth="1"/>
    <col min="8176" max="8176" width="10.5703125" style="2" customWidth="1"/>
    <col min="8177" max="8177" width="10.42578125" style="2" customWidth="1"/>
    <col min="8178" max="8178" width="10.7109375" style="2" customWidth="1"/>
    <col min="8179" max="8180" width="11.42578125" style="2" customWidth="1"/>
    <col min="8181" max="8195" width="9.7109375" style="2" customWidth="1"/>
    <col min="8196" max="8391" width="13.140625" style="2"/>
    <col min="8392" max="8392" width="5.5703125" style="2" customWidth="1"/>
    <col min="8393" max="8393" width="38.28515625" style="2" customWidth="1"/>
    <col min="8394" max="8394" width="9.85546875" style="2" customWidth="1"/>
    <col min="8395" max="8395" width="9.28515625" style="2" customWidth="1"/>
    <col min="8396" max="8396" width="8.7109375" style="2" customWidth="1"/>
    <col min="8397" max="8397" width="9" style="2" customWidth="1"/>
    <col min="8398" max="8398" width="9.5703125" style="2" customWidth="1"/>
    <col min="8399" max="8410" width="13.140625" style="2" customWidth="1"/>
    <col min="8411" max="8411" width="9.7109375" style="2" customWidth="1"/>
    <col min="8412" max="8412" width="9.85546875" style="2" customWidth="1"/>
    <col min="8413" max="8413" width="9.7109375" style="2" customWidth="1"/>
    <col min="8414" max="8414" width="9.28515625" style="2" customWidth="1"/>
    <col min="8415" max="8415" width="10.140625" style="2" customWidth="1"/>
    <col min="8416" max="8423" width="13.140625" style="2"/>
    <col min="8424" max="8424" width="10.5703125" style="2" customWidth="1"/>
    <col min="8425" max="8425" width="10.42578125" style="2" customWidth="1"/>
    <col min="8426" max="8426" width="10.28515625" style="2" customWidth="1"/>
    <col min="8427" max="8427" width="11.140625" style="2" customWidth="1"/>
    <col min="8428" max="8429" width="10.140625" style="2" customWidth="1"/>
    <col min="8430" max="8430" width="10.42578125" style="2" customWidth="1"/>
    <col min="8431" max="8431" width="10.28515625" style="2" customWidth="1"/>
    <col min="8432" max="8432" width="10.5703125" style="2" customWidth="1"/>
    <col min="8433" max="8433" width="10.42578125" style="2" customWidth="1"/>
    <col min="8434" max="8434" width="10.7109375" style="2" customWidth="1"/>
    <col min="8435" max="8436" width="11.42578125" style="2" customWidth="1"/>
    <col min="8437" max="8451" width="9.7109375" style="2" customWidth="1"/>
    <col min="8452" max="8647" width="13.140625" style="2"/>
    <col min="8648" max="8648" width="5.5703125" style="2" customWidth="1"/>
    <col min="8649" max="8649" width="38.28515625" style="2" customWidth="1"/>
    <col min="8650" max="8650" width="9.85546875" style="2" customWidth="1"/>
    <col min="8651" max="8651" width="9.28515625" style="2" customWidth="1"/>
    <col min="8652" max="8652" width="8.7109375" style="2" customWidth="1"/>
    <col min="8653" max="8653" width="9" style="2" customWidth="1"/>
    <col min="8654" max="8654" width="9.5703125" style="2" customWidth="1"/>
    <col min="8655" max="8666" width="13.140625" style="2" customWidth="1"/>
    <col min="8667" max="8667" width="9.7109375" style="2" customWidth="1"/>
    <col min="8668" max="8668" width="9.85546875" style="2" customWidth="1"/>
    <col min="8669" max="8669" width="9.7109375" style="2" customWidth="1"/>
    <col min="8670" max="8670" width="9.28515625" style="2" customWidth="1"/>
    <col min="8671" max="8671" width="10.140625" style="2" customWidth="1"/>
    <col min="8672" max="8679" width="13.140625" style="2"/>
    <col min="8680" max="8680" width="10.5703125" style="2" customWidth="1"/>
    <col min="8681" max="8681" width="10.42578125" style="2" customWidth="1"/>
    <col min="8682" max="8682" width="10.28515625" style="2" customWidth="1"/>
    <col min="8683" max="8683" width="11.140625" style="2" customWidth="1"/>
    <col min="8684" max="8685" width="10.140625" style="2" customWidth="1"/>
    <col min="8686" max="8686" width="10.42578125" style="2" customWidth="1"/>
    <col min="8687" max="8687" width="10.28515625" style="2" customWidth="1"/>
    <col min="8688" max="8688" width="10.5703125" style="2" customWidth="1"/>
    <col min="8689" max="8689" width="10.42578125" style="2" customWidth="1"/>
    <col min="8690" max="8690" width="10.7109375" style="2" customWidth="1"/>
    <col min="8691" max="8692" width="11.42578125" style="2" customWidth="1"/>
    <col min="8693" max="8707" width="9.7109375" style="2" customWidth="1"/>
    <col min="8708" max="8903" width="13.140625" style="2"/>
    <col min="8904" max="8904" width="5.5703125" style="2" customWidth="1"/>
    <col min="8905" max="8905" width="38.28515625" style="2" customWidth="1"/>
    <col min="8906" max="8906" width="9.85546875" style="2" customWidth="1"/>
    <col min="8907" max="8907" width="9.28515625" style="2" customWidth="1"/>
    <col min="8908" max="8908" width="8.7109375" style="2" customWidth="1"/>
    <col min="8909" max="8909" width="9" style="2" customWidth="1"/>
    <col min="8910" max="8910" width="9.5703125" style="2" customWidth="1"/>
    <col min="8911" max="8922" width="13.140625" style="2" customWidth="1"/>
    <col min="8923" max="8923" width="9.7109375" style="2" customWidth="1"/>
    <col min="8924" max="8924" width="9.85546875" style="2" customWidth="1"/>
    <col min="8925" max="8925" width="9.7109375" style="2" customWidth="1"/>
    <col min="8926" max="8926" width="9.28515625" style="2" customWidth="1"/>
    <col min="8927" max="8927" width="10.140625" style="2" customWidth="1"/>
    <col min="8928" max="8935" width="13.140625" style="2"/>
    <col min="8936" max="8936" width="10.5703125" style="2" customWidth="1"/>
    <col min="8937" max="8937" width="10.42578125" style="2" customWidth="1"/>
    <col min="8938" max="8938" width="10.28515625" style="2" customWidth="1"/>
    <col min="8939" max="8939" width="11.140625" style="2" customWidth="1"/>
    <col min="8940" max="8941" width="10.140625" style="2" customWidth="1"/>
    <col min="8942" max="8942" width="10.42578125" style="2" customWidth="1"/>
    <col min="8943" max="8943" width="10.28515625" style="2" customWidth="1"/>
    <col min="8944" max="8944" width="10.5703125" style="2" customWidth="1"/>
    <col min="8945" max="8945" width="10.42578125" style="2" customWidth="1"/>
    <col min="8946" max="8946" width="10.7109375" style="2" customWidth="1"/>
    <col min="8947" max="8948" width="11.42578125" style="2" customWidth="1"/>
    <col min="8949" max="8963" width="9.7109375" style="2" customWidth="1"/>
    <col min="8964" max="9159" width="13.140625" style="2"/>
    <col min="9160" max="9160" width="5.5703125" style="2" customWidth="1"/>
    <col min="9161" max="9161" width="38.28515625" style="2" customWidth="1"/>
    <col min="9162" max="9162" width="9.85546875" style="2" customWidth="1"/>
    <col min="9163" max="9163" width="9.28515625" style="2" customWidth="1"/>
    <col min="9164" max="9164" width="8.7109375" style="2" customWidth="1"/>
    <col min="9165" max="9165" width="9" style="2" customWidth="1"/>
    <col min="9166" max="9166" width="9.5703125" style="2" customWidth="1"/>
    <col min="9167" max="9178" width="13.140625" style="2" customWidth="1"/>
    <col min="9179" max="9179" width="9.7109375" style="2" customWidth="1"/>
    <col min="9180" max="9180" width="9.85546875" style="2" customWidth="1"/>
    <col min="9181" max="9181" width="9.7109375" style="2" customWidth="1"/>
    <col min="9182" max="9182" width="9.28515625" style="2" customWidth="1"/>
    <col min="9183" max="9183" width="10.140625" style="2" customWidth="1"/>
    <col min="9184" max="9191" width="13.140625" style="2"/>
    <col min="9192" max="9192" width="10.5703125" style="2" customWidth="1"/>
    <col min="9193" max="9193" width="10.42578125" style="2" customWidth="1"/>
    <col min="9194" max="9194" width="10.28515625" style="2" customWidth="1"/>
    <col min="9195" max="9195" width="11.140625" style="2" customWidth="1"/>
    <col min="9196" max="9197" width="10.140625" style="2" customWidth="1"/>
    <col min="9198" max="9198" width="10.42578125" style="2" customWidth="1"/>
    <col min="9199" max="9199" width="10.28515625" style="2" customWidth="1"/>
    <col min="9200" max="9200" width="10.5703125" style="2" customWidth="1"/>
    <col min="9201" max="9201" width="10.42578125" style="2" customWidth="1"/>
    <col min="9202" max="9202" width="10.7109375" style="2" customWidth="1"/>
    <col min="9203" max="9204" width="11.42578125" style="2" customWidth="1"/>
    <col min="9205" max="9219" width="9.7109375" style="2" customWidth="1"/>
    <col min="9220" max="9415" width="13.140625" style="2"/>
    <col min="9416" max="9416" width="5.5703125" style="2" customWidth="1"/>
    <col min="9417" max="9417" width="38.28515625" style="2" customWidth="1"/>
    <col min="9418" max="9418" width="9.85546875" style="2" customWidth="1"/>
    <col min="9419" max="9419" width="9.28515625" style="2" customWidth="1"/>
    <col min="9420" max="9420" width="8.7109375" style="2" customWidth="1"/>
    <col min="9421" max="9421" width="9" style="2" customWidth="1"/>
    <col min="9422" max="9422" width="9.5703125" style="2" customWidth="1"/>
    <col min="9423" max="9434" width="13.140625" style="2" customWidth="1"/>
    <col min="9435" max="9435" width="9.7109375" style="2" customWidth="1"/>
    <col min="9436" max="9436" width="9.85546875" style="2" customWidth="1"/>
    <col min="9437" max="9437" width="9.7109375" style="2" customWidth="1"/>
    <col min="9438" max="9438" width="9.28515625" style="2" customWidth="1"/>
    <col min="9439" max="9439" width="10.140625" style="2" customWidth="1"/>
    <col min="9440" max="9447" width="13.140625" style="2"/>
    <col min="9448" max="9448" width="10.5703125" style="2" customWidth="1"/>
    <col min="9449" max="9449" width="10.42578125" style="2" customWidth="1"/>
    <col min="9450" max="9450" width="10.28515625" style="2" customWidth="1"/>
    <col min="9451" max="9451" width="11.140625" style="2" customWidth="1"/>
    <col min="9452" max="9453" width="10.140625" style="2" customWidth="1"/>
    <col min="9454" max="9454" width="10.42578125" style="2" customWidth="1"/>
    <col min="9455" max="9455" width="10.28515625" style="2" customWidth="1"/>
    <col min="9456" max="9456" width="10.5703125" style="2" customWidth="1"/>
    <col min="9457" max="9457" width="10.42578125" style="2" customWidth="1"/>
    <col min="9458" max="9458" width="10.7109375" style="2" customWidth="1"/>
    <col min="9459" max="9460" width="11.42578125" style="2" customWidth="1"/>
    <col min="9461" max="9475" width="9.7109375" style="2" customWidth="1"/>
    <col min="9476" max="9671" width="13.140625" style="2"/>
    <col min="9672" max="9672" width="5.5703125" style="2" customWidth="1"/>
    <col min="9673" max="9673" width="38.28515625" style="2" customWidth="1"/>
    <col min="9674" max="9674" width="9.85546875" style="2" customWidth="1"/>
    <col min="9675" max="9675" width="9.28515625" style="2" customWidth="1"/>
    <col min="9676" max="9676" width="8.7109375" style="2" customWidth="1"/>
    <col min="9677" max="9677" width="9" style="2" customWidth="1"/>
    <col min="9678" max="9678" width="9.5703125" style="2" customWidth="1"/>
    <col min="9679" max="9690" width="13.140625" style="2" customWidth="1"/>
    <col min="9691" max="9691" width="9.7109375" style="2" customWidth="1"/>
    <col min="9692" max="9692" width="9.85546875" style="2" customWidth="1"/>
    <col min="9693" max="9693" width="9.7109375" style="2" customWidth="1"/>
    <col min="9694" max="9694" width="9.28515625" style="2" customWidth="1"/>
    <col min="9695" max="9695" width="10.140625" style="2" customWidth="1"/>
    <col min="9696" max="9703" width="13.140625" style="2"/>
    <col min="9704" max="9704" width="10.5703125" style="2" customWidth="1"/>
    <col min="9705" max="9705" width="10.42578125" style="2" customWidth="1"/>
    <col min="9706" max="9706" width="10.28515625" style="2" customWidth="1"/>
    <col min="9707" max="9707" width="11.140625" style="2" customWidth="1"/>
    <col min="9708" max="9709" width="10.140625" style="2" customWidth="1"/>
    <col min="9710" max="9710" width="10.42578125" style="2" customWidth="1"/>
    <col min="9711" max="9711" width="10.28515625" style="2" customWidth="1"/>
    <col min="9712" max="9712" width="10.5703125" style="2" customWidth="1"/>
    <col min="9713" max="9713" width="10.42578125" style="2" customWidth="1"/>
    <col min="9714" max="9714" width="10.7109375" style="2" customWidth="1"/>
    <col min="9715" max="9716" width="11.42578125" style="2" customWidth="1"/>
    <col min="9717" max="9731" width="9.7109375" style="2" customWidth="1"/>
    <col min="9732" max="9927" width="13.140625" style="2"/>
    <col min="9928" max="9928" width="5.5703125" style="2" customWidth="1"/>
    <col min="9929" max="9929" width="38.28515625" style="2" customWidth="1"/>
    <col min="9930" max="9930" width="9.85546875" style="2" customWidth="1"/>
    <col min="9931" max="9931" width="9.28515625" style="2" customWidth="1"/>
    <col min="9932" max="9932" width="8.7109375" style="2" customWidth="1"/>
    <col min="9933" max="9933" width="9" style="2" customWidth="1"/>
    <col min="9934" max="9934" width="9.5703125" style="2" customWidth="1"/>
    <col min="9935" max="9946" width="13.140625" style="2" customWidth="1"/>
    <col min="9947" max="9947" width="9.7109375" style="2" customWidth="1"/>
    <col min="9948" max="9948" width="9.85546875" style="2" customWidth="1"/>
    <col min="9949" max="9949" width="9.7109375" style="2" customWidth="1"/>
    <col min="9950" max="9950" width="9.28515625" style="2" customWidth="1"/>
    <col min="9951" max="9951" width="10.140625" style="2" customWidth="1"/>
    <col min="9952" max="9959" width="13.140625" style="2"/>
    <col min="9960" max="9960" width="10.5703125" style="2" customWidth="1"/>
    <col min="9961" max="9961" width="10.42578125" style="2" customWidth="1"/>
    <col min="9962" max="9962" width="10.28515625" style="2" customWidth="1"/>
    <col min="9963" max="9963" width="11.140625" style="2" customWidth="1"/>
    <col min="9964" max="9965" width="10.140625" style="2" customWidth="1"/>
    <col min="9966" max="9966" width="10.42578125" style="2" customWidth="1"/>
    <col min="9967" max="9967" width="10.28515625" style="2" customWidth="1"/>
    <col min="9968" max="9968" width="10.5703125" style="2" customWidth="1"/>
    <col min="9969" max="9969" width="10.42578125" style="2" customWidth="1"/>
    <col min="9970" max="9970" width="10.7109375" style="2" customWidth="1"/>
    <col min="9971" max="9972" width="11.42578125" style="2" customWidth="1"/>
    <col min="9973" max="9987" width="9.7109375" style="2" customWidth="1"/>
    <col min="9988" max="10183" width="13.140625" style="2"/>
    <col min="10184" max="10184" width="5.5703125" style="2" customWidth="1"/>
    <col min="10185" max="10185" width="38.28515625" style="2" customWidth="1"/>
    <col min="10186" max="10186" width="9.85546875" style="2" customWidth="1"/>
    <col min="10187" max="10187" width="9.28515625" style="2" customWidth="1"/>
    <col min="10188" max="10188" width="8.7109375" style="2" customWidth="1"/>
    <col min="10189" max="10189" width="9" style="2" customWidth="1"/>
    <col min="10190" max="10190" width="9.5703125" style="2" customWidth="1"/>
    <col min="10191" max="10202" width="13.140625" style="2" customWidth="1"/>
    <col min="10203" max="10203" width="9.7109375" style="2" customWidth="1"/>
    <col min="10204" max="10204" width="9.85546875" style="2" customWidth="1"/>
    <col min="10205" max="10205" width="9.7109375" style="2" customWidth="1"/>
    <col min="10206" max="10206" width="9.28515625" style="2" customWidth="1"/>
    <col min="10207" max="10207" width="10.140625" style="2" customWidth="1"/>
    <col min="10208" max="10215" width="13.140625" style="2"/>
    <col min="10216" max="10216" width="10.5703125" style="2" customWidth="1"/>
    <col min="10217" max="10217" width="10.42578125" style="2" customWidth="1"/>
    <col min="10218" max="10218" width="10.28515625" style="2" customWidth="1"/>
    <col min="10219" max="10219" width="11.140625" style="2" customWidth="1"/>
    <col min="10220" max="10221" width="10.140625" style="2" customWidth="1"/>
    <col min="10222" max="10222" width="10.42578125" style="2" customWidth="1"/>
    <col min="10223" max="10223" width="10.28515625" style="2" customWidth="1"/>
    <col min="10224" max="10224" width="10.5703125" style="2" customWidth="1"/>
    <col min="10225" max="10225" width="10.42578125" style="2" customWidth="1"/>
    <col min="10226" max="10226" width="10.7109375" style="2" customWidth="1"/>
    <col min="10227" max="10228" width="11.42578125" style="2" customWidth="1"/>
    <col min="10229" max="10243" width="9.7109375" style="2" customWidth="1"/>
    <col min="10244" max="10439" width="13.140625" style="2"/>
    <col min="10440" max="10440" width="5.5703125" style="2" customWidth="1"/>
    <col min="10441" max="10441" width="38.28515625" style="2" customWidth="1"/>
    <col min="10442" max="10442" width="9.85546875" style="2" customWidth="1"/>
    <col min="10443" max="10443" width="9.28515625" style="2" customWidth="1"/>
    <col min="10444" max="10444" width="8.7109375" style="2" customWidth="1"/>
    <col min="10445" max="10445" width="9" style="2" customWidth="1"/>
    <col min="10446" max="10446" width="9.5703125" style="2" customWidth="1"/>
    <col min="10447" max="10458" width="13.140625" style="2" customWidth="1"/>
    <col min="10459" max="10459" width="9.7109375" style="2" customWidth="1"/>
    <col min="10460" max="10460" width="9.85546875" style="2" customWidth="1"/>
    <col min="10461" max="10461" width="9.7109375" style="2" customWidth="1"/>
    <col min="10462" max="10462" width="9.28515625" style="2" customWidth="1"/>
    <col min="10463" max="10463" width="10.140625" style="2" customWidth="1"/>
    <col min="10464" max="10471" width="13.140625" style="2"/>
    <col min="10472" max="10472" width="10.5703125" style="2" customWidth="1"/>
    <col min="10473" max="10473" width="10.42578125" style="2" customWidth="1"/>
    <col min="10474" max="10474" width="10.28515625" style="2" customWidth="1"/>
    <col min="10475" max="10475" width="11.140625" style="2" customWidth="1"/>
    <col min="10476" max="10477" width="10.140625" style="2" customWidth="1"/>
    <col min="10478" max="10478" width="10.42578125" style="2" customWidth="1"/>
    <col min="10479" max="10479" width="10.28515625" style="2" customWidth="1"/>
    <col min="10480" max="10480" width="10.5703125" style="2" customWidth="1"/>
    <col min="10481" max="10481" width="10.42578125" style="2" customWidth="1"/>
    <col min="10482" max="10482" width="10.7109375" style="2" customWidth="1"/>
    <col min="10483" max="10484" width="11.42578125" style="2" customWidth="1"/>
    <col min="10485" max="10499" width="9.7109375" style="2" customWidth="1"/>
    <col min="10500" max="10695" width="13.140625" style="2"/>
    <col min="10696" max="10696" width="5.5703125" style="2" customWidth="1"/>
    <col min="10697" max="10697" width="38.28515625" style="2" customWidth="1"/>
    <col min="10698" max="10698" width="9.85546875" style="2" customWidth="1"/>
    <col min="10699" max="10699" width="9.28515625" style="2" customWidth="1"/>
    <col min="10700" max="10700" width="8.7109375" style="2" customWidth="1"/>
    <col min="10701" max="10701" width="9" style="2" customWidth="1"/>
    <col min="10702" max="10702" width="9.5703125" style="2" customWidth="1"/>
    <col min="10703" max="10714" width="13.140625" style="2" customWidth="1"/>
    <col min="10715" max="10715" width="9.7109375" style="2" customWidth="1"/>
    <col min="10716" max="10716" width="9.85546875" style="2" customWidth="1"/>
    <col min="10717" max="10717" width="9.7109375" style="2" customWidth="1"/>
    <col min="10718" max="10718" width="9.28515625" style="2" customWidth="1"/>
    <col min="10719" max="10719" width="10.140625" style="2" customWidth="1"/>
    <col min="10720" max="10727" width="13.140625" style="2"/>
    <col min="10728" max="10728" width="10.5703125" style="2" customWidth="1"/>
    <col min="10729" max="10729" width="10.42578125" style="2" customWidth="1"/>
    <col min="10730" max="10730" width="10.28515625" style="2" customWidth="1"/>
    <col min="10731" max="10731" width="11.140625" style="2" customWidth="1"/>
    <col min="10732" max="10733" width="10.140625" style="2" customWidth="1"/>
    <col min="10734" max="10734" width="10.42578125" style="2" customWidth="1"/>
    <col min="10735" max="10735" width="10.28515625" style="2" customWidth="1"/>
    <col min="10736" max="10736" width="10.5703125" style="2" customWidth="1"/>
    <col min="10737" max="10737" width="10.42578125" style="2" customWidth="1"/>
    <col min="10738" max="10738" width="10.7109375" style="2" customWidth="1"/>
    <col min="10739" max="10740" width="11.42578125" style="2" customWidth="1"/>
    <col min="10741" max="10755" width="9.7109375" style="2" customWidth="1"/>
    <col min="10756" max="10951" width="13.140625" style="2"/>
    <col min="10952" max="10952" width="5.5703125" style="2" customWidth="1"/>
    <col min="10953" max="10953" width="38.28515625" style="2" customWidth="1"/>
    <col min="10954" max="10954" width="9.85546875" style="2" customWidth="1"/>
    <col min="10955" max="10955" width="9.28515625" style="2" customWidth="1"/>
    <col min="10956" max="10956" width="8.7109375" style="2" customWidth="1"/>
    <col min="10957" max="10957" width="9" style="2" customWidth="1"/>
    <col min="10958" max="10958" width="9.5703125" style="2" customWidth="1"/>
    <col min="10959" max="10970" width="13.140625" style="2" customWidth="1"/>
    <col min="10971" max="10971" width="9.7109375" style="2" customWidth="1"/>
    <col min="10972" max="10972" width="9.85546875" style="2" customWidth="1"/>
    <col min="10973" max="10973" width="9.7109375" style="2" customWidth="1"/>
    <col min="10974" max="10974" width="9.28515625" style="2" customWidth="1"/>
    <col min="10975" max="10975" width="10.140625" style="2" customWidth="1"/>
    <col min="10976" max="10983" width="13.140625" style="2"/>
    <col min="10984" max="10984" width="10.5703125" style="2" customWidth="1"/>
    <col min="10985" max="10985" width="10.42578125" style="2" customWidth="1"/>
    <col min="10986" max="10986" width="10.28515625" style="2" customWidth="1"/>
    <col min="10987" max="10987" width="11.140625" style="2" customWidth="1"/>
    <col min="10988" max="10989" width="10.140625" style="2" customWidth="1"/>
    <col min="10990" max="10990" width="10.42578125" style="2" customWidth="1"/>
    <col min="10991" max="10991" width="10.28515625" style="2" customWidth="1"/>
    <col min="10992" max="10992" width="10.5703125" style="2" customWidth="1"/>
    <col min="10993" max="10993" width="10.42578125" style="2" customWidth="1"/>
    <col min="10994" max="10994" width="10.7109375" style="2" customWidth="1"/>
    <col min="10995" max="10996" width="11.42578125" style="2" customWidth="1"/>
    <col min="10997" max="11011" width="9.7109375" style="2" customWidth="1"/>
    <col min="11012" max="11207" width="13.140625" style="2"/>
    <col min="11208" max="11208" width="5.5703125" style="2" customWidth="1"/>
    <col min="11209" max="11209" width="38.28515625" style="2" customWidth="1"/>
    <col min="11210" max="11210" width="9.85546875" style="2" customWidth="1"/>
    <col min="11211" max="11211" width="9.28515625" style="2" customWidth="1"/>
    <col min="11212" max="11212" width="8.7109375" style="2" customWidth="1"/>
    <col min="11213" max="11213" width="9" style="2" customWidth="1"/>
    <col min="11214" max="11214" width="9.5703125" style="2" customWidth="1"/>
    <col min="11215" max="11226" width="13.140625" style="2" customWidth="1"/>
    <col min="11227" max="11227" width="9.7109375" style="2" customWidth="1"/>
    <col min="11228" max="11228" width="9.85546875" style="2" customWidth="1"/>
    <col min="11229" max="11229" width="9.7109375" style="2" customWidth="1"/>
    <col min="11230" max="11230" width="9.28515625" style="2" customWidth="1"/>
    <col min="11231" max="11231" width="10.140625" style="2" customWidth="1"/>
    <col min="11232" max="11239" width="13.140625" style="2"/>
    <col min="11240" max="11240" width="10.5703125" style="2" customWidth="1"/>
    <col min="11241" max="11241" width="10.42578125" style="2" customWidth="1"/>
    <col min="11242" max="11242" width="10.28515625" style="2" customWidth="1"/>
    <col min="11243" max="11243" width="11.140625" style="2" customWidth="1"/>
    <col min="11244" max="11245" width="10.140625" style="2" customWidth="1"/>
    <col min="11246" max="11246" width="10.42578125" style="2" customWidth="1"/>
    <col min="11247" max="11247" width="10.28515625" style="2" customWidth="1"/>
    <col min="11248" max="11248" width="10.5703125" style="2" customWidth="1"/>
    <col min="11249" max="11249" width="10.42578125" style="2" customWidth="1"/>
    <col min="11250" max="11250" width="10.7109375" style="2" customWidth="1"/>
    <col min="11251" max="11252" width="11.42578125" style="2" customWidth="1"/>
    <col min="11253" max="11267" width="9.7109375" style="2" customWidth="1"/>
    <col min="11268" max="11463" width="13.140625" style="2"/>
    <col min="11464" max="11464" width="5.5703125" style="2" customWidth="1"/>
    <col min="11465" max="11465" width="38.28515625" style="2" customWidth="1"/>
    <col min="11466" max="11466" width="9.85546875" style="2" customWidth="1"/>
    <col min="11467" max="11467" width="9.28515625" style="2" customWidth="1"/>
    <col min="11468" max="11468" width="8.7109375" style="2" customWidth="1"/>
    <col min="11469" max="11469" width="9" style="2" customWidth="1"/>
    <col min="11470" max="11470" width="9.5703125" style="2" customWidth="1"/>
    <col min="11471" max="11482" width="13.140625" style="2" customWidth="1"/>
    <col min="11483" max="11483" width="9.7109375" style="2" customWidth="1"/>
    <col min="11484" max="11484" width="9.85546875" style="2" customWidth="1"/>
    <col min="11485" max="11485" width="9.7109375" style="2" customWidth="1"/>
    <col min="11486" max="11486" width="9.28515625" style="2" customWidth="1"/>
    <col min="11487" max="11487" width="10.140625" style="2" customWidth="1"/>
    <col min="11488" max="11495" width="13.140625" style="2"/>
    <col min="11496" max="11496" width="10.5703125" style="2" customWidth="1"/>
    <col min="11497" max="11497" width="10.42578125" style="2" customWidth="1"/>
    <col min="11498" max="11498" width="10.28515625" style="2" customWidth="1"/>
    <col min="11499" max="11499" width="11.140625" style="2" customWidth="1"/>
    <col min="11500" max="11501" width="10.140625" style="2" customWidth="1"/>
    <col min="11502" max="11502" width="10.42578125" style="2" customWidth="1"/>
    <col min="11503" max="11503" width="10.28515625" style="2" customWidth="1"/>
    <col min="11504" max="11504" width="10.5703125" style="2" customWidth="1"/>
    <col min="11505" max="11505" width="10.42578125" style="2" customWidth="1"/>
    <col min="11506" max="11506" width="10.7109375" style="2" customWidth="1"/>
    <col min="11507" max="11508" width="11.42578125" style="2" customWidth="1"/>
    <col min="11509" max="11523" width="9.7109375" style="2" customWidth="1"/>
    <col min="11524" max="11719" width="13.140625" style="2"/>
    <col min="11720" max="11720" width="5.5703125" style="2" customWidth="1"/>
    <col min="11721" max="11721" width="38.28515625" style="2" customWidth="1"/>
    <col min="11722" max="11722" width="9.85546875" style="2" customWidth="1"/>
    <col min="11723" max="11723" width="9.28515625" style="2" customWidth="1"/>
    <col min="11724" max="11724" width="8.7109375" style="2" customWidth="1"/>
    <col min="11725" max="11725" width="9" style="2" customWidth="1"/>
    <col min="11726" max="11726" width="9.5703125" style="2" customWidth="1"/>
    <col min="11727" max="11738" width="13.140625" style="2" customWidth="1"/>
    <col min="11739" max="11739" width="9.7109375" style="2" customWidth="1"/>
    <col min="11740" max="11740" width="9.85546875" style="2" customWidth="1"/>
    <col min="11741" max="11741" width="9.7109375" style="2" customWidth="1"/>
    <col min="11742" max="11742" width="9.28515625" style="2" customWidth="1"/>
    <col min="11743" max="11743" width="10.140625" style="2" customWidth="1"/>
    <col min="11744" max="11751" width="13.140625" style="2"/>
    <col min="11752" max="11752" width="10.5703125" style="2" customWidth="1"/>
    <col min="11753" max="11753" width="10.42578125" style="2" customWidth="1"/>
    <col min="11754" max="11754" width="10.28515625" style="2" customWidth="1"/>
    <col min="11755" max="11755" width="11.140625" style="2" customWidth="1"/>
    <col min="11756" max="11757" width="10.140625" style="2" customWidth="1"/>
    <col min="11758" max="11758" width="10.42578125" style="2" customWidth="1"/>
    <col min="11759" max="11759" width="10.28515625" style="2" customWidth="1"/>
    <col min="11760" max="11760" width="10.5703125" style="2" customWidth="1"/>
    <col min="11761" max="11761" width="10.42578125" style="2" customWidth="1"/>
    <col min="11762" max="11762" width="10.7109375" style="2" customWidth="1"/>
    <col min="11763" max="11764" width="11.42578125" style="2" customWidth="1"/>
    <col min="11765" max="11779" width="9.7109375" style="2" customWidth="1"/>
    <col min="11780" max="11975" width="13.140625" style="2"/>
    <col min="11976" max="11976" width="5.5703125" style="2" customWidth="1"/>
    <col min="11977" max="11977" width="38.28515625" style="2" customWidth="1"/>
    <col min="11978" max="11978" width="9.85546875" style="2" customWidth="1"/>
    <col min="11979" max="11979" width="9.28515625" style="2" customWidth="1"/>
    <col min="11980" max="11980" width="8.7109375" style="2" customWidth="1"/>
    <col min="11981" max="11981" width="9" style="2" customWidth="1"/>
    <col min="11982" max="11982" width="9.5703125" style="2" customWidth="1"/>
    <col min="11983" max="11994" width="13.140625" style="2" customWidth="1"/>
    <col min="11995" max="11995" width="9.7109375" style="2" customWidth="1"/>
    <col min="11996" max="11996" width="9.85546875" style="2" customWidth="1"/>
    <col min="11997" max="11997" width="9.7109375" style="2" customWidth="1"/>
    <col min="11998" max="11998" width="9.28515625" style="2" customWidth="1"/>
    <col min="11999" max="11999" width="10.140625" style="2" customWidth="1"/>
    <col min="12000" max="12007" width="13.140625" style="2"/>
    <col min="12008" max="12008" width="10.5703125" style="2" customWidth="1"/>
    <col min="12009" max="12009" width="10.42578125" style="2" customWidth="1"/>
    <col min="12010" max="12010" width="10.28515625" style="2" customWidth="1"/>
    <col min="12011" max="12011" width="11.140625" style="2" customWidth="1"/>
    <col min="12012" max="12013" width="10.140625" style="2" customWidth="1"/>
    <col min="12014" max="12014" width="10.42578125" style="2" customWidth="1"/>
    <col min="12015" max="12015" width="10.28515625" style="2" customWidth="1"/>
    <col min="12016" max="12016" width="10.5703125" style="2" customWidth="1"/>
    <col min="12017" max="12017" width="10.42578125" style="2" customWidth="1"/>
    <col min="12018" max="12018" width="10.7109375" style="2" customWidth="1"/>
    <col min="12019" max="12020" width="11.42578125" style="2" customWidth="1"/>
    <col min="12021" max="12035" width="9.7109375" style="2" customWidth="1"/>
    <col min="12036" max="12231" width="13.140625" style="2"/>
    <col min="12232" max="12232" width="5.5703125" style="2" customWidth="1"/>
    <col min="12233" max="12233" width="38.28515625" style="2" customWidth="1"/>
    <col min="12234" max="12234" width="9.85546875" style="2" customWidth="1"/>
    <col min="12235" max="12235" width="9.28515625" style="2" customWidth="1"/>
    <col min="12236" max="12236" width="8.7109375" style="2" customWidth="1"/>
    <col min="12237" max="12237" width="9" style="2" customWidth="1"/>
    <col min="12238" max="12238" width="9.5703125" style="2" customWidth="1"/>
    <col min="12239" max="12250" width="13.140625" style="2" customWidth="1"/>
    <col min="12251" max="12251" width="9.7109375" style="2" customWidth="1"/>
    <col min="12252" max="12252" width="9.85546875" style="2" customWidth="1"/>
    <col min="12253" max="12253" width="9.7109375" style="2" customWidth="1"/>
    <col min="12254" max="12254" width="9.28515625" style="2" customWidth="1"/>
    <col min="12255" max="12255" width="10.140625" style="2" customWidth="1"/>
    <col min="12256" max="12263" width="13.140625" style="2"/>
    <col min="12264" max="12264" width="10.5703125" style="2" customWidth="1"/>
    <col min="12265" max="12265" width="10.42578125" style="2" customWidth="1"/>
    <col min="12266" max="12266" width="10.28515625" style="2" customWidth="1"/>
    <col min="12267" max="12267" width="11.140625" style="2" customWidth="1"/>
    <col min="12268" max="12269" width="10.140625" style="2" customWidth="1"/>
    <col min="12270" max="12270" width="10.42578125" style="2" customWidth="1"/>
    <col min="12271" max="12271" width="10.28515625" style="2" customWidth="1"/>
    <col min="12272" max="12272" width="10.5703125" style="2" customWidth="1"/>
    <col min="12273" max="12273" width="10.42578125" style="2" customWidth="1"/>
    <col min="12274" max="12274" width="10.7109375" style="2" customWidth="1"/>
    <col min="12275" max="12276" width="11.42578125" style="2" customWidth="1"/>
    <col min="12277" max="12291" width="9.7109375" style="2" customWidth="1"/>
    <col min="12292" max="12487" width="13.140625" style="2"/>
    <col min="12488" max="12488" width="5.5703125" style="2" customWidth="1"/>
    <col min="12489" max="12489" width="38.28515625" style="2" customWidth="1"/>
    <col min="12490" max="12490" width="9.85546875" style="2" customWidth="1"/>
    <col min="12491" max="12491" width="9.28515625" style="2" customWidth="1"/>
    <col min="12492" max="12492" width="8.7109375" style="2" customWidth="1"/>
    <col min="12493" max="12493" width="9" style="2" customWidth="1"/>
    <col min="12494" max="12494" width="9.5703125" style="2" customWidth="1"/>
    <col min="12495" max="12506" width="13.140625" style="2" customWidth="1"/>
    <col min="12507" max="12507" width="9.7109375" style="2" customWidth="1"/>
    <col min="12508" max="12508" width="9.85546875" style="2" customWidth="1"/>
    <col min="12509" max="12509" width="9.7109375" style="2" customWidth="1"/>
    <col min="12510" max="12510" width="9.28515625" style="2" customWidth="1"/>
    <col min="12511" max="12511" width="10.140625" style="2" customWidth="1"/>
    <col min="12512" max="12519" width="13.140625" style="2"/>
    <col min="12520" max="12520" width="10.5703125" style="2" customWidth="1"/>
    <col min="12521" max="12521" width="10.42578125" style="2" customWidth="1"/>
    <col min="12522" max="12522" width="10.28515625" style="2" customWidth="1"/>
    <col min="12523" max="12523" width="11.140625" style="2" customWidth="1"/>
    <col min="12524" max="12525" width="10.140625" style="2" customWidth="1"/>
    <col min="12526" max="12526" width="10.42578125" style="2" customWidth="1"/>
    <col min="12527" max="12527" width="10.28515625" style="2" customWidth="1"/>
    <col min="12528" max="12528" width="10.5703125" style="2" customWidth="1"/>
    <col min="12529" max="12529" width="10.42578125" style="2" customWidth="1"/>
    <col min="12530" max="12530" width="10.7109375" style="2" customWidth="1"/>
    <col min="12531" max="12532" width="11.42578125" style="2" customWidth="1"/>
    <col min="12533" max="12547" width="9.7109375" style="2" customWidth="1"/>
    <col min="12548" max="12743" width="13.140625" style="2"/>
    <col min="12744" max="12744" width="5.5703125" style="2" customWidth="1"/>
    <col min="12745" max="12745" width="38.28515625" style="2" customWidth="1"/>
    <col min="12746" max="12746" width="9.85546875" style="2" customWidth="1"/>
    <col min="12747" max="12747" width="9.28515625" style="2" customWidth="1"/>
    <col min="12748" max="12748" width="8.7109375" style="2" customWidth="1"/>
    <col min="12749" max="12749" width="9" style="2" customWidth="1"/>
    <col min="12750" max="12750" width="9.5703125" style="2" customWidth="1"/>
    <col min="12751" max="12762" width="13.140625" style="2" customWidth="1"/>
    <col min="12763" max="12763" width="9.7109375" style="2" customWidth="1"/>
    <col min="12764" max="12764" width="9.85546875" style="2" customWidth="1"/>
    <col min="12765" max="12765" width="9.7109375" style="2" customWidth="1"/>
    <col min="12766" max="12766" width="9.28515625" style="2" customWidth="1"/>
    <col min="12767" max="12767" width="10.140625" style="2" customWidth="1"/>
    <col min="12768" max="12775" width="13.140625" style="2"/>
    <col min="12776" max="12776" width="10.5703125" style="2" customWidth="1"/>
    <col min="12777" max="12777" width="10.42578125" style="2" customWidth="1"/>
    <col min="12778" max="12778" width="10.28515625" style="2" customWidth="1"/>
    <col min="12779" max="12779" width="11.140625" style="2" customWidth="1"/>
    <col min="12780" max="12781" width="10.140625" style="2" customWidth="1"/>
    <col min="12782" max="12782" width="10.42578125" style="2" customWidth="1"/>
    <col min="12783" max="12783" width="10.28515625" style="2" customWidth="1"/>
    <col min="12784" max="12784" width="10.5703125" style="2" customWidth="1"/>
    <col min="12785" max="12785" width="10.42578125" style="2" customWidth="1"/>
    <col min="12786" max="12786" width="10.7109375" style="2" customWidth="1"/>
    <col min="12787" max="12788" width="11.42578125" style="2" customWidth="1"/>
    <col min="12789" max="12803" width="9.7109375" style="2" customWidth="1"/>
    <col min="12804" max="12999" width="13.140625" style="2"/>
    <col min="13000" max="13000" width="5.5703125" style="2" customWidth="1"/>
    <col min="13001" max="13001" width="38.28515625" style="2" customWidth="1"/>
    <col min="13002" max="13002" width="9.85546875" style="2" customWidth="1"/>
    <col min="13003" max="13003" width="9.28515625" style="2" customWidth="1"/>
    <col min="13004" max="13004" width="8.7109375" style="2" customWidth="1"/>
    <col min="13005" max="13005" width="9" style="2" customWidth="1"/>
    <col min="13006" max="13006" width="9.5703125" style="2" customWidth="1"/>
    <col min="13007" max="13018" width="13.140625" style="2" customWidth="1"/>
    <col min="13019" max="13019" width="9.7109375" style="2" customWidth="1"/>
    <col min="13020" max="13020" width="9.85546875" style="2" customWidth="1"/>
    <col min="13021" max="13021" width="9.7109375" style="2" customWidth="1"/>
    <col min="13022" max="13022" width="9.28515625" style="2" customWidth="1"/>
    <col min="13023" max="13023" width="10.140625" style="2" customWidth="1"/>
    <col min="13024" max="13031" width="13.140625" style="2"/>
    <col min="13032" max="13032" width="10.5703125" style="2" customWidth="1"/>
    <col min="13033" max="13033" width="10.42578125" style="2" customWidth="1"/>
    <col min="13034" max="13034" width="10.28515625" style="2" customWidth="1"/>
    <col min="13035" max="13035" width="11.140625" style="2" customWidth="1"/>
    <col min="13036" max="13037" width="10.140625" style="2" customWidth="1"/>
    <col min="13038" max="13038" width="10.42578125" style="2" customWidth="1"/>
    <col min="13039" max="13039" width="10.28515625" style="2" customWidth="1"/>
    <col min="13040" max="13040" width="10.5703125" style="2" customWidth="1"/>
    <col min="13041" max="13041" width="10.42578125" style="2" customWidth="1"/>
    <col min="13042" max="13042" width="10.7109375" style="2" customWidth="1"/>
    <col min="13043" max="13044" width="11.42578125" style="2" customWidth="1"/>
    <col min="13045" max="13059" width="9.7109375" style="2" customWidth="1"/>
    <col min="13060" max="13255" width="13.140625" style="2"/>
    <col min="13256" max="13256" width="5.5703125" style="2" customWidth="1"/>
    <col min="13257" max="13257" width="38.28515625" style="2" customWidth="1"/>
    <col min="13258" max="13258" width="9.85546875" style="2" customWidth="1"/>
    <col min="13259" max="13259" width="9.28515625" style="2" customWidth="1"/>
    <col min="13260" max="13260" width="8.7109375" style="2" customWidth="1"/>
    <col min="13261" max="13261" width="9" style="2" customWidth="1"/>
    <col min="13262" max="13262" width="9.5703125" style="2" customWidth="1"/>
    <col min="13263" max="13274" width="13.140625" style="2" customWidth="1"/>
    <col min="13275" max="13275" width="9.7109375" style="2" customWidth="1"/>
    <col min="13276" max="13276" width="9.85546875" style="2" customWidth="1"/>
    <col min="13277" max="13277" width="9.7109375" style="2" customWidth="1"/>
    <col min="13278" max="13278" width="9.28515625" style="2" customWidth="1"/>
    <col min="13279" max="13279" width="10.140625" style="2" customWidth="1"/>
    <col min="13280" max="13287" width="13.140625" style="2"/>
    <col min="13288" max="13288" width="10.5703125" style="2" customWidth="1"/>
    <col min="13289" max="13289" width="10.42578125" style="2" customWidth="1"/>
    <col min="13290" max="13290" width="10.28515625" style="2" customWidth="1"/>
    <col min="13291" max="13291" width="11.140625" style="2" customWidth="1"/>
    <col min="13292" max="13293" width="10.140625" style="2" customWidth="1"/>
    <col min="13294" max="13294" width="10.42578125" style="2" customWidth="1"/>
    <col min="13295" max="13295" width="10.28515625" style="2" customWidth="1"/>
    <col min="13296" max="13296" width="10.5703125" style="2" customWidth="1"/>
    <col min="13297" max="13297" width="10.42578125" style="2" customWidth="1"/>
    <col min="13298" max="13298" width="10.7109375" style="2" customWidth="1"/>
    <col min="13299" max="13300" width="11.42578125" style="2" customWidth="1"/>
    <col min="13301" max="13315" width="9.7109375" style="2" customWidth="1"/>
    <col min="13316" max="13511" width="13.140625" style="2"/>
    <col min="13512" max="13512" width="5.5703125" style="2" customWidth="1"/>
    <col min="13513" max="13513" width="38.28515625" style="2" customWidth="1"/>
    <col min="13514" max="13514" width="9.85546875" style="2" customWidth="1"/>
    <col min="13515" max="13515" width="9.28515625" style="2" customWidth="1"/>
    <col min="13516" max="13516" width="8.7109375" style="2" customWidth="1"/>
    <col min="13517" max="13517" width="9" style="2" customWidth="1"/>
    <col min="13518" max="13518" width="9.5703125" style="2" customWidth="1"/>
    <col min="13519" max="13530" width="13.140625" style="2" customWidth="1"/>
    <col min="13531" max="13531" width="9.7109375" style="2" customWidth="1"/>
    <col min="13532" max="13532" width="9.85546875" style="2" customWidth="1"/>
    <col min="13533" max="13533" width="9.7109375" style="2" customWidth="1"/>
    <col min="13534" max="13534" width="9.28515625" style="2" customWidth="1"/>
    <col min="13535" max="13535" width="10.140625" style="2" customWidth="1"/>
    <col min="13536" max="13543" width="13.140625" style="2"/>
    <col min="13544" max="13544" width="10.5703125" style="2" customWidth="1"/>
    <col min="13545" max="13545" width="10.42578125" style="2" customWidth="1"/>
    <col min="13546" max="13546" width="10.28515625" style="2" customWidth="1"/>
    <col min="13547" max="13547" width="11.140625" style="2" customWidth="1"/>
    <col min="13548" max="13549" width="10.140625" style="2" customWidth="1"/>
    <col min="13550" max="13550" width="10.42578125" style="2" customWidth="1"/>
    <col min="13551" max="13551" width="10.28515625" style="2" customWidth="1"/>
    <col min="13552" max="13552" width="10.5703125" style="2" customWidth="1"/>
    <col min="13553" max="13553" width="10.42578125" style="2" customWidth="1"/>
    <col min="13554" max="13554" width="10.7109375" style="2" customWidth="1"/>
    <col min="13555" max="13556" width="11.42578125" style="2" customWidth="1"/>
    <col min="13557" max="13571" width="9.7109375" style="2" customWidth="1"/>
    <col min="13572" max="13767" width="13.140625" style="2"/>
    <col min="13768" max="13768" width="5.5703125" style="2" customWidth="1"/>
    <col min="13769" max="13769" width="38.28515625" style="2" customWidth="1"/>
    <col min="13770" max="13770" width="9.85546875" style="2" customWidth="1"/>
    <col min="13771" max="13771" width="9.28515625" style="2" customWidth="1"/>
    <col min="13772" max="13772" width="8.7109375" style="2" customWidth="1"/>
    <col min="13773" max="13773" width="9" style="2" customWidth="1"/>
    <col min="13774" max="13774" width="9.5703125" style="2" customWidth="1"/>
    <col min="13775" max="13786" width="13.140625" style="2" customWidth="1"/>
    <col min="13787" max="13787" width="9.7109375" style="2" customWidth="1"/>
    <col min="13788" max="13788" width="9.85546875" style="2" customWidth="1"/>
    <col min="13789" max="13789" width="9.7109375" style="2" customWidth="1"/>
    <col min="13790" max="13790" width="9.28515625" style="2" customWidth="1"/>
    <col min="13791" max="13791" width="10.140625" style="2" customWidth="1"/>
    <col min="13792" max="13799" width="13.140625" style="2"/>
    <col min="13800" max="13800" width="10.5703125" style="2" customWidth="1"/>
    <col min="13801" max="13801" width="10.42578125" style="2" customWidth="1"/>
    <col min="13802" max="13802" width="10.28515625" style="2" customWidth="1"/>
    <col min="13803" max="13803" width="11.140625" style="2" customWidth="1"/>
    <col min="13804" max="13805" width="10.140625" style="2" customWidth="1"/>
    <col min="13806" max="13806" width="10.42578125" style="2" customWidth="1"/>
    <col min="13807" max="13807" width="10.28515625" style="2" customWidth="1"/>
    <col min="13808" max="13808" width="10.5703125" style="2" customWidth="1"/>
    <col min="13809" max="13809" width="10.42578125" style="2" customWidth="1"/>
    <col min="13810" max="13810" width="10.7109375" style="2" customWidth="1"/>
    <col min="13811" max="13812" width="11.42578125" style="2" customWidth="1"/>
    <col min="13813" max="13827" width="9.7109375" style="2" customWidth="1"/>
    <col min="13828" max="14023" width="13.140625" style="2"/>
    <col min="14024" max="14024" width="5.5703125" style="2" customWidth="1"/>
    <col min="14025" max="14025" width="38.28515625" style="2" customWidth="1"/>
    <col min="14026" max="14026" width="9.85546875" style="2" customWidth="1"/>
    <col min="14027" max="14027" width="9.28515625" style="2" customWidth="1"/>
    <col min="14028" max="14028" width="8.7109375" style="2" customWidth="1"/>
    <col min="14029" max="14029" width="9" style="2" customWidth="1"/>
    <col min="14030" max="14030" width="9.5703125" style="2" customWidth="1"/>
    <col min="14031" max="14042" width="13.140625" style="2" customWidth="1"/>
    <col min="14043" max="14043" width="9.7109375" style="2" customWidth="1"/>
    <col min="14044" max="14044" width="9.85546875" style="2" customWidth="1"/>
    <col min="14045" max="14045" width="9.7109375" style="2" customWidth="1"/>
    <col min="14046" max="14046" width="9.28515625" style="2" customWidth="1"/>
    <col min="14047" max="14047" width="10.140625" style="2" customWidth="1"/>
    <col min="14048" max="14055" width="13.140625" style="2"/>
    <col min="14056" max="14056" width="10.5703125" style="2" customWidth="1"/>
    <col min="14057" max="14057" width="10.42578125" style="2" customWidth="1"/>
    <col min="14058" max="14058" width="10.28515625" style="2" customWidth="1"/>
    <col min="14059" max="14059" width="11.140625" style="2" customWidth="1"/>
    <col min="14060" max="14061" width="10.140625" style="2" customWidth="1"/>
    <col min="14062" max="14062" width="10.42578125" style="2" customWidth="1"/>
    <col min="14063" max="14063" width="10.28515625" style="2" customWidth="1"/>
    <col min="14064" max="14064" width="10.5703125" style="2" customWidth="1"/>
    <col min="14065" max="14065" width="10.42578125" style="2" customWidth="1"/>
    <col min="14066" max="14066" width="10.7109375" style="2" customWidth="1"/>
    <col min="14067" max="14068" width="11.42578125" style="2" customWidth="1"/>
    <col min="14069" max="14083" width="9.7109375" style="2" customWidth="1"/>
    <col min="14084" max="14279" width="13.140625" style="2"/>
    <col min="14280" max="14280" width="5.5703125" style="2" customWidth="1"/>
    <col min="14281" max="14281" width="38.28515625" style="2" customWidth="1"/>
    <col min="14282" max="14282" width="9.85546875" style="2" customWidth="1"/>
    <col min="14283" max="14283" width="9.28515625" style="2" customWidth="1"/>
    <col min="14284" max="14284" width="8.7109375" style="2" customWidth="1"/>
    <col min="14285" max="14285" width="9" style="2" customWidth="1"/>
    <col min="14286" max="14286" width="9.5703125" style="2" customWidth="1"/>
    <col min="14287" max="14298" width="13.140625" style="2" customWidth="1"/>
    <col min="14299" max="14299" width="9.7109375" style="2" customWidth="1"/>
    <col min="14300" max="14300" width="9.85546875" style="2" customWidth="1"/>
    <col min="14301" max="14301" width="9.7109375" style="2" customWidth="1"/>
    <col min="14302" max="14302" width="9.28515625" style="2" customWidth="1"/>
    <col min="14303" max="14303" width="10.140625" style="2" customWidth="1"/>
    <col min="14304" max="14311" width="13.140625" style="2"/>
    <col min="14312" max="14312" width="10.5703125" style="2" customWidth="1"/>
    <col min="14313" max="14313" width="10.42578125" style="2" customWidth="1"/>
    <col min="14314" max="14314" width="10.28515625" style="2" customWidth="1"/>
    <col min="14315" max="14315" width="11.140625" style="2" customWidth="1"/>
    <col min="14316" max="14317" width="10.140625" style="2" customWidth="1"/>
    <col min="14318" max="14318" width="10.42578125" style="2" customWidth="1"/>
    <col min="14319" max="14319" width="10.28515625" style="2" customWidth="1"/>
    <col min="14320" max="14320" width="10.5703125" style="2" customWidth="1"/>
    <col min="14321" max="14321" width="10.42578125" style="2" customWidth="1"/>
    <col min="14322" max="14322" width="10.7109375" style="2" customWidth="1"/>
    <col min="14323" max="14324" width="11.42578125" style="2" customWidth="1"/>
    <col min="14325" max="14339" width="9.7109375" style="2" customWidth="1"/>
    <col min="14340" max="14535" width="13.140625" style="2"/>
    <col min="14536" max="14536" width="5.5703125" style="2" customWidth="1"/>
    <col min="14537" max="14537" width="38.28515625" style="2" customWidth="1"/>
    <col min="14538" max="14538" width="9.85546875" style="2" customWidth="1"/>
    <col min="14539" max="14539" width="9.28515625" style="2" customWidth="1"/>
    <col min="14540" max="14540" width="8.7109375" style="2" customWidth="1"/>
    <col min="14541" max="14541" width="9" style="2" customWidth="1"/>
    <col min="14542" max="14542" width="9.5703125" style="2" customWidth="1"/>
    <col min="14543" max="14554" width="13.140625" style="2" customWidth="1"/>
    <col min="14555" max="14555" width="9.7109375" style="2" customWidth="1"/>
    <col min="14556" max="14556" width="9.85546875" style="2" customWidth="1"/>
    <col min="14557" max="14557" width="9.7109375" style="2" customWidth="1"/>
    <col min="14558" max="14558" width="9.28515625" style="2" customWidth="1"/>
    <col min="14559" max="14559" width="10.140625" style="2" customWidth="1"/>
    <col min="14560" max="14567" width="13.140625" style="2"/>
    <col min="14568" max="14568" width="10.5703125" style="2" customWidth="1"/>
    <col min="14569" max="14569" width="10.42578125" style="2" customWidth="1"/>
    <col min="14570" max="14570" width="10.28515625" style="2" customWidth="1"/>
    <col min="14571" max="14571" width="11.140625" style="2" customWidth="1"/>
    <col min="14572" max="14573" width="10.140625" style="2" customWidth="1"/>
    <col min="14574" max="14574" width="10.42578125" style="2" customWidth="1"/>
    <col min="14575" max="14575" width="10.28515625" style="2" customWidth="1"/>
    <col min="14576" max="14576" width="10.5703125" style="2" customWidth="1"/>
    <col min="14577" max="14577" width="10.42578125" style="2" customWidth="1"/>
    <col min="14578" max="14578" width="10.7109375" style="2" customWidth="1"/>
    <col min="14579" max="14580" width="11.42578125" style="2" customWidth="1"/>
    <col min="14581" max="14595" width="9.7109375" style="2" customWidth="1"/>
    <col min="14596" max="14791" width="13.140625" style="2"/>
    <col min="14792" max="14792" width="5.5703125" style="2" customWidth="1"/>
    <col min="14793" max="14793" width="38.28515625" style="2" customWidth="1"/>
    <col min="14794" max="14794" width="9.85546875" style="2" customWidth="1"/>
    <col min="14795" max="14795" width="9.28515625" style="2" customWidth="1"/>
    <col min="14796" max="14796" width="8.7109375" style="2" customWidth="1"/>
    <col min="14797" max="14797" width="9" style="2" customWidth="1"/>
    <col min="14798" max="14798" width="9.5703125" style="2" customWidth="1"/>
    <col min="14799" max="14810" width="13.140625" style="2" customWidth="1"/>
    <col min="14811" max="14811" width="9.7109375" style="2" customWidth="1"/>
    <col min="14812" max="14812" width="9.85546875" style="2" customWidth="1"/>
    <col min="14813" max="14813" width="9.7109375" style="2" customWidth="1"/>
    <col min="14814" max="14814" width="9.28515625" style="2" customWidth="1"/>
    <col min="14815" max="14815" width="10.140625" style="2" customWidth="1"/>
    <col min="14816" max="14823" width="13.140625" style="2"/>
    <col min="14824" max="14824" width="10.5703125" style="2" customWidth="1"/>
    <col min="14825" max="14825" width="10.42578125" style="2" customWidth="1"/>
    <col min="14826" max="14826" width="10.28515625" style="2" customWidth="1"/>
    <col min="14827" max="14827" width="11.140625" style="2" customWidth="1"/>
    <col min="14828" max="14829" width="10.140625" style="2" customWidth="1"/>
    <col min="14830" max="14830" width="10.42578125" style="2" customWidth="1"/>
    <col min="14831" max="14831" width="10.28515625" style="2" customWidth="1"/>
    <col min="14832" max="14832" width="10.5703125" style="2" customWidth="1"/>
    <col min="14833" max="14833" width="10.42578125" style="2" customWidth="1"/>
    <col min="14834" max="14834" width="10.7109375" style="2" customWidth="1"/>
    <col min="14835" max="14836" width="11.42578125" style="2" customWidth="1"/>
    <col min="14837" max="14851" width="9.7109375" style="2" customWidth="1"/>
    <col min="14852" max="15047" width="13.140625" style="2"/>
    <col min="15048" max="15048" width="5.5703125" style="2" customWidth="1"/>
    <col min="15049" max="15049" width="38.28515625" style="2" customWidth="1"/>
    <col min="15050" max="15050" width="9.85546875" style="2" customWidth="1"/>
    <col min="15051" max="15051" width="9.28515625" style="2" customWidth="1"/>
    <col min="15052" max="15052" width="8.7109375" style="2" customWidth="1"/>
    <col min="15053" max="15053" width="9" style="2" customWidth="1"/>
    <col min="15054" max="15054" width="9.5703125" style="2" customWidth="1"/>
    <col min="15055" max="15066" width="13.140625" style="2" customWidth="1"/>
    <col min="15067" max="15067" width="9.7109375" style="2" customWidth="1"/>
    <col min="15068" max="15068" width="9.85546875" style="2" customWidth="1"/>
    <col min="15069" max="15069" width="9.7109375" style="2" customWidth="1"/>
    <col min="15070" max="15070" width="9.28515625" style="2" customWidth="1"/>
    <col min="15071" max="15071" width="10.140625" style="2" customWidth="1"/>
    <col min="15072" max="15079" width="13.140625" style="2"/>
    <col min="15080" max="15080" width="10.5703125" style="2" customWidth="1"/>
    <col min="15081" max="15081" width="10.42578125" style="2" customWidth="1"/>
    <col min="15082" max="15082" width="10.28515625" style="2" customWidth="1"/>
    <col min="15083" max="15083" width="11.140625" style="2" customWidth="1"/>
    <col min="15084" max="15085" width="10.140625" style="2" customWidth="1"/>
    <col min="15086" max="15086" width="10.42578125" style="2" customWidth="1"/>
    <col min="15087" max="15087" width="10.28515625" style="2" customWidth="1"/>
    <col min="15088" max="15088" width="10.5703125" style="2" customWidth="1"/>
    <col min="15089" max="15089" width="10.42578125" style="2" customWidth="1"/>
    <col min="15090" max="15090" width="10.7109375" style="2" customWidth="1"/>
    <col min="15091" max="15092" width="11.42578125" style="2" customWidth="1"/>
    <col min="15093" max="15107" width="9.7109375" style="2" customWidth="1"/>
    <col min="15108" max="15303" width="13.140625" style="2"/>
    <col min="15304" max="15304" width="5.5703125" style="2" customWidth="1"/>
    <col min="15305" max="15305" width="38.28515625" style="2" customWidth="1"/>
    <col min="15306" max="15306" width="9.85546875" style="2" customWidth="1"/>
    <col min="15307" max="15307" width="9.28515625" style="2" customWidth="1"/>
    <col min="15308" max="15308" width="8.7109375" style="2" customWidth="1"/>
    <col min="15309" max="15309" width="9" style="2" customWidth="1"/>
    <col min="15310" max="15310" width="9.5703125" style="2" customWidth="1"/>
    <col min="15311" max="15322" width="13.140625" style="2" customWidth="1"/>
    <col min="15323" max="15323" width="9.7109375" style="2" customWidth="1"/>
    <col min="15324" max="15324" width="9.85546875" style="2" customWidth="1"/>
    <col min="15325" max="15325" width="9.7109375" style="2" customWidth="1"/>
    <col min="15326" max="15326" width="9.28515625" style="2" customWidth="1"/>
    <col min="15327" max="15327" width="10.140625" style="2" customWidth="1"/>
    <col min="15328" max="15335" width="13.140625" style="2"/>
    <col min="15336" max="15336" width="10.5703125" style="2" customWidth="1"/>
    <col min="15337" max="15337" width="10.42578125" style="2" customWidth="1"/>
    <col min="15338" max="15338" width="10.28515625" style="2" customWidth="1"/>
    <col min="15339" max="15339" width="11.140625" style="2" customWidth="1"/>
    <col min="15340" max="15341" width="10.140625" style="2" customWidth="1"/>
    <col min="15342" max="15342" width="10.42578125" style="2" customWidth="1"/>
    <col min="15343" max="15343" width="10.28515625" style="2" customWidth="1"/>
    <col min="15344" max="15344" width="10.5703125" style="2" customWidth="1"/>
    <col min="15345" max="15345" width="10.42578125" style="2" customWidth="1"/>
    <col min="15346" max="15346" width="10.7109375" style="2" customWidth="1"/>
    <col min="15347" max="15348" width="11.42578125" style="2" customWidth="1"/>
    <col min="15349" max="15363" width="9.7109375" style="2" customWidth="1"/>
    <col min="15364" max="15559" width="13.140625" style="2"/>
    <col min="15560" max="15560" width="5.5703125" style="2" customWidth="1"/>
    <col min="15561" max="15561" width="38.28515625" style="2" customWidth="1"/>
    <col min="15562" max="15562" width="9.85546875" style="2" customWidth="1"/>
    <col min="15563" max="15563" width="9.28515625" style="2" customWidth="1"/>
    <col min="15564" max="15564" width="8.7109375" style="2" customWidth="1"/>
    <col min="15565" max="15565" width="9" style="2" customWidth="1"/>
    <col min="15566" max="15566" width="9.5703125" style="2" customWidth="1"/>
    <col min="15567" max="15578" width="13.140625" style="2" customWidth="1"/>
    <col min="15579" max="15579" width="9.7109375" style="2" customWidth="1"/>
    <col min="15580" max="15580" width="9.85546875" style="2" customWidth="1"/>
    <col min="15581" max="15581" width="9.7109375" style="2" customWidth="1"/>
    <col min="15582" max="15582" width="9.28515625" style="2" customWidth="1"/>
    <col min="15583" max="15583" width="10.140625" style="2" customWidth="1"/>
    <col min="15584" max="15591" width="13.140625" style="2"/>
    <col min="15592" max="15592" width="10.5703125" style="2" customWidth="1"/>
    <col min="15593" max="15593" width="10.42578125" style="2" customWidth="1"/>
    <col min="15594" max="15594" width="10.28515625" style="2" customWidth="1"/>
    <col min="15595" max="15595" width="11.140625" style="2" customWidth="1"/>
    <col min="15596" max="15597" width="10.140625" style="2" customWidth="1"/>
    <col min="15598" max="15598" width="10.42578125" style="2" customWidth="1"/>
    <col min="15599" max="15599" width="10.28515625" style="2" customWidth="1"/>
    <col min="15600" max="15600" width="10.5703125" style="2" customWidth="1"/>
    <col min="15601" max="15601" width="10.42578125" style="2" customWidth="1"/>
    <col min="15602" max="15602" width="10.7109375" style="2" customWidth="1"/>
    <col min="15603" max="15604" width="11.42578125" style="2" customWidth="1"/>
    <col min="15605" max="15619" width="9.7109375" style="2" customWidth="1"/>
    <col min="15620" max="15815" width="13.140625" style="2"/>
    <col min="15816" max="15816" width="5.5703125" style="2" customWidth="1"/>
    <col min="15817" max="15817" width="38.28515625" style="2" customWidth="1"/>
    <col min="15818" max="15818" width="9.85546875" style="2" customWidth="1"/>
    <col min="15819" max="15819" width="9.28515625" style="2" customWidth="1"/>
    <col min="15820" max="15820" width="8.7109375" style="2" customWidth="1"/>
    <col min="15821" max="15821" width="9" style="2" customWidth="1"/>
    <col min="15822" max="15822" width="9.5703125" style="2" customWidth="1"/>
    <col min="15823" max="15834" width="13.140625" style="2" customWidth="1"/>
    <col min="15835" max="15835" width="9.7109375" style="2" customWidth="1"/>
    <col min="15836" max="15836" width="9.85546875" style="2" customWidth="1"/>
    <col min="15837" max="15837" width="9.7109375" style="2" customWidth="1"/>
    <col min="15838" max="15838" width="9.28515625" style="2" customWidth="1"/>
    <col min="15839" max="15839" width="10.140625" style="2" customWidth="1"/>
    <col min="15840" max="15847" width="13.140625" style="2"/>
    <col min="15848" max="15848" width="10.5703125" style="2" customWidth="1"/>
    <col min="15849" max="15849" width="10.42578125" style="2" customWidth="1"/>
    <col min="15850" max="15850" width="10.28515625" style="2" customWidth="1"/>
    <col min="15851" max="15851" width="11.140625" style="2" customWidth="1"/>
    <col min="15852" max="15853" width="10.140625" style="2" customWidth="1"/>
    <col min="15854" max="15854" width="10.42578125" style="2" customWidth="1"/>
    <col min="15855" max="15855" width="10.28515625" style="2" customWidth="1"/>
    <col min="15856" max="15856" width="10.5703125" style="2" customWidth="1"/>
    <col min="15857" max="15857" width="10.42578125" style="2" customWidth="1"/>
    <col min="15858" max="15858" width="10.7109375" style="2" customWidth="1"/>
    <col min="15859" max="15860" width="11.42578125" style="2" customWidth="1"/>
    <col min="15861" max="15875" width="9.7109375" style="2" customWidth="1"/>
    <col min="15876" max="16071" width="13.140625" style="2"/>
    <col min="16072" max="16072" width="5.5703125" style="2" customWidth="1"/>
    <col min="16073" max="16073" width="38.28515625" style="2" customWidth="1"/>
    <col min="16074" max="16074" width="9.85546875" style="2" customWidth="1"/>
    <col min="16075" max="16075" width="9.28515625" style="2" customWidth="1"/>
    <col min="16076" max="16076" width="8.7109375" style="2" customWidth="1"/>
    <col min="16077" max="16077" width="9" style="2" customWidth="1"/>
    <col min="16078" max="16078" width="9.5703125" style="2" customWidth="1"/>
    <col min="16079" max="16090" width="13.140625" style="2" customWidth="1"/>
    <col min="16091" max="16091" width="9.7109375" style="2" customWidth="1"/>
    <col min="16092" max="16092" width="9.85546875" style="2" customWidth="1"/>
    <col min="16093" max="16093" width="9.7109375" style="2" customWidth="1"/>
    <col min="16094" max="16094" width="9.28515625" style="2" customWidth="1"/>
    <col min="16095" max="16095" width="10.140625" style="2" customWidth="1"/>
    <col min="16096" max="16103" width="13.140625" style="2"/>
    <col min="16104" max="16104" width="10.5703125" style="2" customWidth="1"/>
    <col min="16105" max="16105" width="10.42578125" style="2" customWidth="1"/>
    <col min="16106" max="16106" width="10.28515625" style="2" customWidth="1"/>
    <col min="16107" max="16107" width="11.140625" style="2" customWidth="1"/>
    <col min="16108" max="16109" width="10.140625" style="2" customWidth="1"/>
    <col min="16110" max="16110" width="10.42578125" style="2" customWidth="1"/>
    <col min="16111" max="16111" width="10.28515625" style="2" customWidth="1"/>
    <col min="16112" max="16112" width="10.5703125" style="2" customWidth="1"/>
    <col min="16113" max="16113" width="10.42578125" style="2" customWidth="1"/>
    <col min="16114" max="16114" width="10.7109375" style="2" customWidth="1"/>
    <col min="16115" max="16116" width="11.42578125" style="2" customWidth="1"/>
    <col min="16117" max="16131" width="9.7109375" style="2" customWidth="1"/>
    <col min="16132" max="16384" width="13.140625" style="2"/>
  </cols>
  <sheetData>
    <row r="1" spans="1:3" s="4" customFormat="1" x14ac:dyDescent="0.25">
      <c r="A1" s="82" t="s">
        <v>109</v>
      </c>
      <c r="B1" s="82"/>
      <c r="C1" s="3"/>
    </row>
    <row r="2" spans="1:3" s="5" customFormat="1" x14ac:dyDescent="0.25">
      <c r="A2" s="82" t="s">
        <v>106</v>
      </c>
      <c r="B2" s="82"/>
      <c r="C2" s="3"/>
    </row>
    <row r="3" spans="1:3" s="5" customFormat="1" x14ac:dyDescent="0.25">
      <c r="A3" s="82" t="s">
        <v>107</v>
      </c>
      <c r="B3" s="82"/>
      <c r="C3" s="3"/>
    </row>
    <row r="4" spans="1:3" s="5" customFormat="1" x14ac:dyDescent="0.25">
      <c r="A4" s="6"/>
      <c r="B4" s="7"/>
      <c r="C4" s="3"/>
    </row>
    <row r="5" spans="1:3" s="11" customFormat="1" ht="18" customHeight="1" x14ac:dyDescent="0.25">
      <c r="A5" s="8"/>
      <c r="B5" s="9" t="s">
        <v>110</v>
      </c>
      <c r="C5" s="10">
        <v>-143465.74300000002</v>
      </c>
    </row>
    <row r="6" spans="1:3" s="11" customFormat="1" ht="16.5" thickBot="1" x14ac:dyDescent="0.3">
      <c r="A6" s="12"/>
      <c r="B6" s="13" t="s">
        <v>108</v>
      </c>
      <c r="C6" s="14"/>
    </row>
    <row r="7" spans="1:3" ht="31.5" x14ac:dyDescent="0.25">
      <c r="A7" s="16"/>
      <c r="B7" s="17" t="s">
        <v>0</v>
      </c>
      <c r="C7" s="18">
        <v>5194.9440000000022</v>
      </c>
    </row>
    <row r="8" spans="1:3" ht="31.5" hidden="1" x14ac:dyDescent="0.25">
      <c r="A8" s="19"/>
      <c r="B8" s="20" t="s">
        <v>1</v>
      </c>
      <c r="C8" s="21">
        <v>0</v>
      </c>
    </row>
    <row r="9" spans="1:3" x14ac:dyDescent="0.25">
      <c r="A9" s="19"/>
      <c r="B9" s="20" t="s">
        <v>2</v>
      </c>
      <c r="C9" s="21">
        <v>12240.96</v>
      </c>
    </row>
    <row r="10" spans="1:3" hidden="1" x14ac:dyDescent="0.25">
      <c r="A10" s="19"/>
      <c r="B10" s="1" t="s">
        <v>3</v>
      </c>
      <c r="C10" s="21">
        <v>0</v>
      </c>
    </row>
    <row r="11" spans="1:3" ht="22.5" customHeight="1" x14ac:dyDescent="0.25">
      <c r="A11" s="22"/>
      <c r="B11" s="17" t="s">
        <v>4</v>
      </c>
      <c r="C11" s="21">
        <v>742.69299999999998</v>
      </c>
    </row>
    <row r="12" spans="1:3" x14ac:dyDescent="0.25">
      <c r="A12" s="19"/>
      <c r="B12" s="1" t="s">
        <v>5</v>
      </c>
      <c r="C12" s="21">
        <v>114.095</v>
      </c>
    </row>
    <row r="13" spans="1:3" ht="16.5" thickBot="1" x14ac:dyDescent="0.3">
      <c r="A13" s="23"/>
      <c r="B13" s="24" t="s">
        <v>6</v>
      </c>
      <c r="C13" s="25">
        <f>SUM(C7:C12)</f>
        <v>18292.692000000003</v>
      </c>
    </row>
    <row r="14" spans="1:3" ht="16.5" thickBot="1" x14ac:dyDescent="0.3">
      <c r="A14" s="26" t="s">
        <v>7</v>
      </c>
      <c r="B14" s="27" t="s">
        <v>8</v>
      </c>
      <c r="C14" s="28"/>
    </row>
    <row r="15" spans="1:3" x14ac:dyDescent="0.25">
      <c r="A15" s="22"/>
      <c r="B15" s="17" t="s">
        <v>9</v>
      </c>
      <c r="C15" s="21">
        <v>0</v>
      </c>
    </row>
    <row r="16" spans="1:3" x14ac:dyDescent="0.25">
      <c r="A16" s="19"/>
      <c r="B16" s="20" t="s">
        <v>10</v>
      </c>
      <c r="C16" s="21">
        <v>0</v>
      </c>
    </row>
    <row r="17" spans="1:3" ht="17.25" customHeight="1" x14ac:dyDescent="0.25">
      <c r="A17" s="23"/>
      <c r="B17" s="29" t="s">
        <v>11</v>
      </c>
      <c r="C17" s="21">
        <v>0</v>
      </c>
    </row>
    <row r="18" spans="1:3" ht="18" customHeight="1" x14ac:dyDescent="0.25">
      <c r="A18" s="23"/>
      <c r="B18" s="24" t="s">
        <v>12</v>
      </c>
      <c r="C18" s="21">
        <v>0</v>
      </c>
    </row>
    <row r="19" spans="1:3" ht="21.75" customHeight="1" thickBot="1" x14ac:dyDescent="0.3">
      <c r="A19" s="30"/>
      <c r="B19" s="31" t="s">
        <v>6</v>
      </c>
      <c r="C19" s="32">
        <v>0</v>
      </c>
    </row>
    <row r="20" spans="1:3" ht="15" customHeight="1" thickBot="1" x14ac:dyDescent="0.3">
      <c r="A20" s="33" t="s">
        <v>13</v>
      </c>
      <c r="B20" s="34" t="s">
        <v>14</v>
      </c>
      <c r="C20" s="35"/>
    </row>
    <row r="21" spans="1:3" ht="31.5" x14ac:dyDescent="0.25">
      <c r="A21" s="22"/>
      <c r="B21" s="17" t="s">
        <v>15</v>
      </c>
      <c r="C21" s="21">
        <v>1755.8399999999997</v>
      </c>
    </row>
    <row r="22" spans="1:3" x14ac:dyDescent="0.25">
      <c r="A22" s="19"/>
      <c r="B22" s="20" t="s">
        <v>16</v>
      </c>
      <c r="C22" s="21">
        <v>612.17999999999995</v>
      </c>
    </row>
    <row r="23" spans="1:3" x14ac:dyDescent="0.25">
      <c r="A23" s="19"/>
      <c r="B23" s="20" t="s">
        <v>17</v>
      </c>
      <c r="C23" s="21">
        <v>143.63999999999999</v>
      </c>
    </row>
    <row r="24" spans="1:3" x14ac:dyDescent="0.25">
      <c r="A24" s="19"/>
      <c r="B24" s="1" t="s">
        <v>18</v>
      </c>
      <c r="C24" s="21">
        <v>666.28100000000006</v>
      </c>
    </row>
    <row r="25" spans="1:3" x14ac:dyDescent="0.25">
      <c r="A25" s="23"/>
      <c r="B25" s="24" t="s">
        <v>19</v>
      </c>
      <c r="C25" s="21">
        <v>73.16</v>
      </c>
    </row>
    <row r="26" spans="1:3" x14ac:dyDescent="0.25">
      <c r="A26" s="23"/>
      <c r="B26" s="24" t="s">
        <v>20</v>
      </c>
      <c r="C26" s="21">
        <v>102.03</v>
      </c>
    </row>
    <row r="27" spans="1:3" x14ac:dyDescent="0.25">
      <c r="A27" s="23"/>
      <c r="B27" s="1" t="s">
        <v>21</v>
      </c>
      <c r="C27" s="21">
        <v>1318.0800000000002</v>
      </c>
    </row>
    <row r="28" spans="1:3" ht="14.25" customHeight="1" thickBot="1" x14ac:dyDescent="0.3">
      <c r="A28" s="23"/>
      <c r="B28" s="36" t="s">
        <v>6</v>
      </c>
      <c r="C28" s="37">
        <f>SUM(C21:C27)</f>
        <v>4671.2109999999993</v>
      </c>
    </row>
    <row r="29" spans="1:3" ht="16.5" thickBot="1" x14ac:dyDescent="0.3">
      <c r="A29" s="33" t="s">
        <v>22</v>
      </c>
      <c r="B29" s="34" t="s">
        <v>23</v>
      </c>
      <c r="C29" s="35"/>
    </row>
    <row r="30" spans="1:3" ht="14.25" customHeight="1" x14ac:dyDescent="0.25">
      <c r="A30" s="38"/>
      <c r="B30" s="39" t="s">
        <v>24</v>
      </c>
      <c r="C30" s="21">
        <v>666.28100000000006</v>
      </c>
    </row>
    <row r="31" spans="1:3" ht="31.5" x14ac:dyDescent="0.25">
      <c r="A31" s="40"/>
      <c r="B31" s="20" t="s">
        <v>25</v>
      </c>
      <c r="C31" s="21">
        <v>1960.9200000000005</v>
      </c>
    </row>
    <row r="32" spans="1:3" ht="31.5" x14ac:dyDescent="0.25">
      <c r="A32" s="40"/>
      <c r="B32" s="20" t="s">
        <v>26</v>
      </c>
      <c r="C32" s="21">
        <v>610.74</v>
      </c>
    </row>
    <row r="33" spans="1:3" ht="34.5" customHeight="1" x14ac:dyDescent="0.25">
      <c r="A33" s="40"/>
      <c r="B33" s="20" t="s">
        <v>27</v>
      </c>
      <c r="C33" s="21">
        <v>2568.1259999999997</v>
      </c>
    </row>
    <row r="34" spans="1:3" ht="31.5" customHeight="1" x14ac:dyDescent="0.25">
      <c r="A34" s="40"/>
      <c r="B34" s="20" t="s">
        <v>28</v>
      </c>
      <c r="C34" s="21">
        <v>876.42000000000019</v>
      </c>
    </row>
    <row r="35" spans="1:3" ht="36" customHeight="1" x14ac:dyDescent="0.25">
      <c r="A35" s="40"/>
      <c r="B35" s="20" t="s">
        <v>29</v>
      </c>
      <c r="C35" s="21">
        <v>4367.4120000000003</v>
      </c>
    </row>
    <row r="36" spans="1:3" ht="15.75" customHeight="1" x14ac:dyDescent="0.25">
      <c r="A36" s="41"/>
      <c r="B36" s="29" t="s">
        <v>30</v>
      </c>
      <c r="C36" s="21">
        <v>659.04000000000008</v>
      </c>
    </row>
    <row r="37" spans="1:3" ht="15.75" customHeight="1" thickBot="1" x14ac:dyDescent="0.3">
      <c r="A37" s="41"/>
      <c r="B37" s="29" t="s">
        <v>6</v>
      </c>
      <c r="C37" s="42">
        <f>SUM(C30:C36)</f>
        <v>11708.939000000002</v>
      </c>
    </row>
    <row r="38" spans="1:3" ht="16.5" thickBot="1" x14ac:dyDescent="0.3">
      <c r="A38" s="33" t="s">
        <v>31</v>
      </c>
      <c r="B38" s="43" t="s">
        <v>32</v>
      </c>
      <c r="C38" s="67">
        <v>660.06000000000006</v>
      </c>
    </row>
    <row r="39" spans="1:3" ht="32.25" thickBot="1" x14ac:dyDescent="0.3">
      <c r="A39" s="33" t="s">
        <v>33</v>
      </c>
      <c r="B39" s="68" t="s">
        <v>34</v>
      </c>
      <c r="C39" s="35"/>
    </row>
    <row r="40" spans="1:3" ht="17.25" customHeight="1" x14ac:dyDescent="0.25">
      <c r="A40" s="38"/>
      <c r="B40" s="39" t="s">
        <v>35</v>
      </c>
      <c r="C40" s="21">
        <v>9722.36</v>
      </c>
    </row>
    <row r="41" spans="1:3" x14ac:dyDescent="0.25">
      <c r="A41" s="40"/>
      <c r="B41" s="1" t="s">
        <v>36</v>
      </c>
      <c r="C41" s="21">
        <v>7601.0999999999995</v>
      </c>
    </row>
    <row r="42" spans="1:3" x14ac:dyDescent="0.25">
      <c r="A42" s="40"/>
      <c r="B42" s="1" t="s">
        <v>37</v>
      </c>
      <c r="C42" s="21">
        <v>4024.8</v>
      </c>
    </row>
    <row r="43" spans="1:3" x14ac:dyDescent="0.25">
      <c r="A43" s="40"/>
      <c r="B43" s="1" t="s">
        <v>38</v>
      </c>
      <c r="C43" s="21">
        <v>280.8</v>
      </c>
    </row>
    <row r="44" spans="1:3" x14ac:dyDescent="0.25">
      <c r="A44" s="40"/>
      <c r="B44" s="1" t="s">
        <v>39</v>
      </c>
      <c r="C44" s="21">
        <v>920.69999999999993</v>
      </c>
    </row>
    <row r="45" spans="1:3" ht="15" customHeight="1" thickBot="1" x14ac:dyDescent="0.3">
      <c r="A45" s="44"/>
      <c r="B45" s="31" t="s">
        <v>6</v>
      </c>
      <c r="C45" s="45">
        <f>SUM(C40:C44)</f>
        <v>22549.759999999998</v>
      </c>
    </row>
    <row r="46" spans="1:3" ht="15.75" customHeight="1" thickBot="1" x14ac:dyDescent="0.3">
      <c r="A46" s="33" t="s">
        <v>40</v>
      </c>
      <c r="B46" s="34" t="s">
        <v>41</v>
      </c>
      <c r="C46" s="35"/>
    </row>
    <row r="47" spans="1:3" ht="16.5" customHeight="1" x14ac:dyDescent="0.25">
      <c r="A47" s="46"/>
      <c r="B47" s="47" t="s">
        <v>42</v>
      </c>
      <c r="C47" s="21">
        <v>0</v>
      </c>
    </row>
    <row r="48" spans="1:3" ht="24" customHeight="1" x14ac:dyDescent="0.25">
      <c r="A48" s="38"/>
      <c r="B48" s="17" t="s">
        <v>43</v>
      </c>
      <c r="C48" s="21">
        <v>0</v>
      </c>
    </row>
    <row r="49" spans="1:3" ht="31.5" customHeight="1" x14ac:dyDescent="0.25">
      <c r="A49" s="41"/>
      <c r="B49" s="29" t="s">
        <v>44</v>
      </c>
      <c r="C49" s="21">
        <v>0</v>
      </c>
    </row>
    <row r="50" spans="1:3" x14ac:dyDescent="0.25">
      <c r="A50" s="41"/>
      <c r="B50" s="29" t="s">
        <v>45</v>
      </c>
      <c r="C50" s="21">
        <v>0</v>
      </c>
    </row>
    <row r="51" spans="1:3" x14ac:dyDescent="0.25">
      <c r="A51" s="41"/>
      <c r="B51" s="24" t="s">
        <v>46</v>
      </c>
      <c r="C51" s="21">
        <v>473.64</v>
      </c>
    </row>
    <row r="52" spans="1:3" ht="13.5" customHeight="1" x14ac:dyDescent="0.25">
      <c r="A52" s="41"/>
      <c r="B52" s="24" t="s">
        <v>47</v>
      </c>
      <c r="C52" s="21">
        <v>0</v>
      </c>
    </row>
    <row r="53" spans="1:3" ht="16.5" thickBot="1" x14ac:dyDescent="0.3">
      <c r="A53" s="44"/>
      <c r="B53" s="31" t="s">
        <v>48</v>
      </c>
      <c r="C53" s="45">
        <f>SUM(C47:C52)</f>
        <v>473.64</v>
      </c>
    </row>
    <row r="54" spans="1:3" ht="16.5" thickBot="1" x14ac:dyDescent="0.3">
      <c r="A54" s="33" t="s">
        <v>49</v>
      </c>
      <c r="B54" s="34" t="s">
        <v>50</v>
      </c>
      <c r="C54" s="35"/>
    </row>
    <row r="55" spans="1:3" ht="31.5" x14ac:dyDescent="0.25">
      <c r="A55" s="38"/>
      <c r="B55" s="17" t="s">
        <v>51</v>
      </c>
      <c r="C55" s="21">
        <v>1388.5519999999999</v>
      </c>
    </row>
    <row r="56" spans="1:3" ht="31.5" x14ac:dyDescent="0.25">
      <c r="A56" s="40"/>
      <c r="B56" s="20" t="s">
        <v>52</v>
      </c>
      <c r="C56" s="21">
        <v>10548.516</v>
      </c>
    </row>
    <row r="57" spans="1:3" ht="31.5" x14ac:dyDescent="0.25">
      <c r="A57" s="40"/>
      <c r="B57" s="20" t="s">
        <v>53</v>
      </c>
      <c r="C57" s="21">
        <v>4165.6559999999999</v>
      </c>
    </row>
    <row r="58" spans="1:3" ht="31.5" x14ac:dyDescent="0.25">
      <c r="A58" s="40"/>
      <c r="B58" s="20" t="s">
        <v>54</v>
      </c>
      <c r="C58" s="21">
        <v>4165.6559999999999</v>
      </c>
    </row>
    <row r="59" spans="1:3" x14ac:dyDescent="0.25">
      <c r="A59" s="41"/>
      <c r="B59" s="29" t="s">
        <v>55</v>
      </c>
      <c r="C59" s="21">
        <v>0</v>
      </c>
    </row>
    <row r="60" spans="1:3" x14ac:dyDescent="0.25">
      <c r="A60" s="41"/>
      <c r="B60" s="29" t="s">
        <v>56</v>
      </c>
      <c r="C60" s="21">
        <v>0</v>
      </c>
    </row>
    <row r="61" spans="1:3" ht="16.5" thickBot="1" x14ac:dyDescent="0.3">
      <c r="A61" s="41"/>
      <c r="B61" s="24" t="s">
        <v>48</v>
      </c>
      <c r="C61" s="42">
        <f>SUM(C55:C60)</f>
        <v>20268.379999999997</v>
      </c>
    </row>
    <row r="62" spans="1:3" ht="32.25" thickBot="1" x14ac:dyDescent="0.3">
      <c r="A62" s="33" t="s">
        <v>57</v>
      </c>
      <c r="B62" s="48" t="s">
        <v>58</v>
      </c>
      <c r="C62" s="67">
        <v>6987.5520000000024</v>
      </c>
    </row>
    <row r="63" spans="1:3" ht="16.5" thickBot="1" x14ac:dyDescent="0.3">
      <c r="A63" s="49" t="s">
        <v>59</v>
      </c>
      <c r="B63" s="50" t="s">
        <v>60</v>
      </c>
      <c r="C63" s="69">
        <v>1948.4520000000002</v>
      </c>
    </row>
    <row r="64" spans="1:3" ht="16.5" thickBot="1" x14ac:dyDescent="0.3">
      <c r="A64" s="33" t="s">
        <v>61</v>
      </c>
      <c r="B64" s="43" t="s">
        <v>62</v>
      </c>
      <c r="C64" s="67">
        <v>771.12000000000012</v>
      </c>
    </row>
    <row r="65" spans="1:3" ht="16.5" thickBot="1" x14ac:dyDescent="0.3">
      <c r="A65" s="51" t="s">
        <v>63</v>
      </c>
      <c r="B65" s="52" t="s">
        <v>64</v>
      </c>
      <c r="C65" s="70">
        <v>1428</v>
      </c>
    </row>
    <row r="66" spans="1:3" ht="16.5" thickBot="1" x14ac:dyDescent="0.3">
      <c r="A66" s="33" t="s">
        <v>65</v>
      </c>
      <c r="B66" s="34" t="s">
        <v>66</v>
      </c>
      <c r="C66" s="35"/>
    </row>
    <row r="67" spans="1:3" x14ac:dyDescent="0.25">
      <c r="A67" s="38"/>
      <c r="B67" s="39" t="s">
        <v>67</v>
      </c>
      <c r="C67" s="21">
        <v>0</v>
      </c>
    </row>
    <row r="68" spans="1:3" x14ac:dyDescent="0.25">
      <c r="A68" s="19"/>
      <c r="B68" s="1" t="s">
        <v>68</v>
      </c>
      <c r="C68" s="21">
        <v>12366.360000000002</v>
      </c>
    </row>
    <row r="69" spans="1:3" ht="47.25" x14ac:dyDescent="0.25">
      <c r="A69" s="19"/>
      <c r="B69" s="20" t="s">
        <v>69</v>
      </c>
      <c r="C69" s="21">
        <v>12040.200000000003</v>
      </c>
    </row>
    <row r="70" spans="1:3" ht="47.25" x14ac:dyDescent="0.25">
      <c r="A70" s="19"/>
      <c r="B70" s="20" t="s">
        <v>70</v>
      </c>
      <c r="C70" s="21">
        <v>0</v>
      </c>
    </row>
    <row r="71" spans="1:3" ht="47.25" x14ac:dyDescent="0.25">
      <c r="A71" s="23"/>
      <c r="B71" s="29" t="s">
        <v>71</v>
      </c>
      <c r="C71" s="21">
        <v>4013.3999999999992</v>
      </c>
    </row>
    <row r="72" spans="1:3" x14ac:dyDescent="0.25">
      <c r="A72" s="23"/>
      <c r="B72" s="29" t="s">
        <v>72</v>
      </c>
      <c r="C72" s="21">
        <v>0</v>
      </c>
    </row>
    <row r="73" spans="1:3" ht="16.5" thickBot="1" x14ac:dyDescent="0.3">
      <c r="A73" s="23"/>
      <c r="B73" s="24" t="s">
        <v>48</v>
      </c>
      <c r="C73" s="42">
        <f>SUM(C67:C72)</f>
        <v>28419.960000000003</v>
      </c>
    </row>
    <row r="74" spans="1:3" ht="16.5" thickBot="1" x14ac:dyDescent="0.3">
      <c r="A74" s="26" t="s">
        <v>73</v>
      </c>
      <c r="B74" s="34" t="s">
        <v>74</v>
      </c>
      <c r="C74" s="35"/>
    </row>
    <row r="75" spans="1:3" x14ac:dyDescent="0.25">
      <c r="A75" s="78"/>
      <c r="B75" s="47" t="s">
        <v>75</v>
      </c>
      <c r="C75" s="79"/>
    </row>
    <row r="76" spans="1:3" x14ac:dyDescent="0.25">
      <c r="A76" s="53"/>
      <c r="B76" s="39" t="s">
        <v>76</v>
      </c>
      <c r="C76" s="21">
        <v>0</v>
      </c>
    </row>
    <row r="77" spans="1:3" ht="32.25" customHeight="1" x14ac:dyDescent="0.25">
      <c r="A77" s="53"/>
      <c r="B77" s="17" t="s">
        <v>77</v>
      </c>
      <c r="C77" s="21">
        <v>0</v>
      </c>
    </row>
    <row r="78" spans="1:3" x14ac:dyDescent="0.25">
      <c r="A78" s="53"/>
      <c r="B78" s="39" t="s">
        <v>78</v>
      </c>
      <c r="C78" s="21">
        <v>1145.73</v>
      </c>
    </row>
    <row r="79" spans="1:3" x14ac:dyDescent="0.25">
      <c r="A79" s="53"/>
      <c r="B79" s="39" t="s">
        <v>79</v>
      </c>
      <c r="C79" s="21">
        <v>400.5</v>
      </c>
    </row>
    <row r="80" spans="1:3" x14ac:dyDescent="0.25">
      <c r="A80" s="53"/>
      <c r="B80" s="39" t="s">
        <v>80</v>
      </c>
      <c r="C80" s="21">
        <v>437.82</v>
      </c>
    </row>
    <row r="81" spans="1:3" x14ac:dyDescent="0.25">
      <c r="A81" s="53"/>
      <c r="B81" s="17" t="s">
        <v>81</v>
      </c>
      <c r="C81" s="21">
        <v>350</v>
      </c>
    </row>
    <row r="82" spans="1:3" x14ac:dyDescent="0.25">
      <c r="A82" s="53"/>
      <c r="B82" s="39" t="s">
        <v>82</v>
      </c>
      <c r="C82" s="21">
        <v>1145.73</v>
      </c>
    </row>
    <row r="83" spans="1:3" x14ac:dyDescent="0.25">
      <c r="A83" s="53"/>
      <c r="B83" s="39" t="s">
        <v>83</v>
      </c>
      <c r="C83" s="21">
        <v>557.32000000000005</v>
      </c>
    </row>
    <row r="84" spans="1:3" s="55" customFormat="1" ht="31.5" x14ac:dyDescent="0.25">
      <c r="A84" s="54"/>
      <c r="B84" s="17" t="s">
        <v>84</v>
      </c>
      <c r="C84" s="21">
        <v>672.19</v>
      </c>
    </row>
    <row r="85" spans="1:3" s="55" customFormat="1" x14ac:dyDescent="0.25">
      <c r="A85" s="54"/>
      <c r="B85" s="17" t="s">
        <v>85</v>
      </c>
      <c r="C85" s="21">
        <v>525</v>
      </c>
    </row>
    <row r="86" spans="1:3" ht="13.5" customHeight="1" x14ac:dyDescent="0.25">
      <c r="A86" s="56"/>
      <c r="B86" s="1" t="s">
        <v>86</v>
      </c>
      <c r="C86" s="21"/>
    </row>
    <row r="87" spans="1:3" ht="16.5" customHeight="1" x14ac:dyDescent="0.25">
      <c r="A87" s="56"/>
      <c r="B87" s="20" t="s">
        <v>87</v>
      </c>
      <c r="C87" s="21">
        <v>0</v>
      </c>
    </row>
    <row r="88" spans="1:3" ht="32.25" customHeight="1" x14ac:dyDescent="0.25">
      <c r="A88" s="56"/>
      <c r="B88" s="20" t="s">
        <v>89</v>
      </c>
      <c r="C88" s="21">
        <v>242.78</v>
      </c>
    </row>
    <row r="89" spans="1:3" ht="30.75" customHeight="1" x14ac:dyDescent="0.25">
      <c r="A89" s="56"/>
      <c r="B89" s="20" t="s">
        <v>90</v>
      </c>
      <c r="C89" s="21">
        <v>0</v>
      </c>
    </row>
    <row r="90" spans="1:3" ht="18.75" customHeight="1" x14ac:dyDescent="0.25">
      <c r="A90" s="56"/>
      <c r="B90" s="1" t="s">
        <v>88</v>
      </c>
      <c r="C90" s="21">
        <v>349.20000000000005</v>
      </c>
    </row>
    <row r="91" spans="1:3" ht="29.25" customHeight="1" x14ac:dyDescent="0.25">
      <c r="A91" s="56"/>
      <c r="B91" s="20" t="s">
        <v>90</v>
      </c>
      <c r="C91" s="21">
        <v>0</v>
      </c>
    </row>
    <row r="92" spans="1:3" ht="13.5" customHeight="1" x14ac:dyDescent="0.25">
      <c r="A92" s="56"/>
      <c r="B92" s="1" t="s">
        <v>88</v>
      </c>
      <c r="C92" s="21">
        <v>87.300000000000011</v>
      </c>
    </row>
    <row r="93" spans="1:3" x14ac:dyDescent="0.25">
      <c r="A93" s="56"/>
      <c r="B93" s="1" t="s">
        <v>91</v>
      </c>
      <c r="C93" s="21"/>
    </row>
    <row r="94" spans="1:3" x14ac:dyDescent="0.25">
      <c r="A94" s="57"/>
      <c r="B94" s="24" t="s">
        <v>92</v>
      </c>
      <c r="C94" s="21">
        <v>194.7</v>
      </c>
    </row>
    <row r="95" spans="1:3" x14ac:dyDescent="0.25">
      <c r="A95" s="57"/>
      <c r="B95" s="24" t="s">
        <v>93</v>
      </c>
      <c r="C95" s="21">
        <v>300</v>
      </c>
    </row>
    <row r="96" spans="1:3" x14ac:dyDescent="0.25">
      <c r="A96" s="57"/>
      <c r="B96" s="24" t="s">
        <v>94</v>
      </c>
      <c r="C96" s="21">
        <v>194.7</v>
      </c>
    </row>
    <row r="97" spans="1:3" s="58" customFormat="1" x14ac:dyDescent="0.25">
      <c r="A97" s="57"/>
      <c r="B97" s="24" t="s">
        <v>95</v>
      </c>
      <c r="C97" s="80"/>
    </row>
    <row r="98" spans="1:3" x14ac:dyDescent="0.25">
      <c r="A98" s="57"/>
      <c r="B98" s="24" t="s">
        <v>96</v>
      </c>
      <c r="C98" s="21">
        <v>467.875</v>
      </c>
    </row>
    <row r="99" spans="1:3" x14ac:dyDescent="0.25">
      <c r="A99" s="57"/>
      <c r="B99" s="24" t="s">
        <v>97</v>
      </c>
      <c r="C99" s="21">
        <v>1425.98</v>
      </c>
    </row>
    <row r="100" spans="1:3" x14ac:dyDescent="0.25">
      <c r="A100" s="57"/>
      <c r="B100" s="24" t="s">
        <v>98</v>
      </c>
      <c r="C100" s="21">
        <v>31.740000000000002</v>
      </c>
    </row>
    <row r="101" spans="1:3" x14ac:dyDescent="0.25">
      <c r="A101" s="57"/>
      <c r="B101" s="24" t="s">
        <v>99</v>
      </c>
      <c r="C101" s="21">
        <v>913.23720000000014</v>
      </c>
    </row>
    <row r="102" spans="1:3" ht="31.5" x14ac:dyDescent="0.25">
      <c r="A102" s="57"/>
      <c r="B102" s="29" t="s">
        <v>100</v>
      </c>
      <c r="C102" s="21"/>
    </row>
    <row r="103" spans="1:3" ht="16.5" thickBot="1" x14ac:dyDescent="0.3">
      <c r="A103" s="81"/>
      <c r="B103" s="59" t="s">
        <v>48</v>
      </c>
      <c r="C103" s="60">
        <f>SUM(C76:C102)</f>
        <v>9441.8022000000001</v>
      </c>
    </row>
    <row r="104" spans="1:3" ht="16.5" hidden="1" thickBot="1" x14ac:dyDescent="0.3">
      <c r="A104" s="26" t="s">
        <v>101</v>
      </c>
      <c r="B104" s="61" t="s">
        <v>102</v>
      </c>
      <c r="C104" s="62">
        <v>0</v>
      </c>
    </row>
    <row r="105" spans="1:3" ht="16.5" thickBot="1" x14ac:dyDescent="0.3">
      <c r="A105" s="26" t="s">
        <v>103</v>
      </c>
      <c r="B105" s="63" t="s">
        <v>104</v>
      </c>
      <c r="C105" s="67">
        <v>33526.811999999991</v>
      </c>
    </row>
    <row r="106" spans="1:3" ht="16.5" thickBot="1" x14ac:dyDescent="0.3">
      <c r="A106" s="64"/>
      <c r="B106" s="65" t="s">
        <v>105</v>
      </c>
      <c r="C106" s="66">
        <f>C13+C28+C37+C38+C45+C53+C61+C62+C63+C64+C65+C73+C103+C105</f>
        <v>161148.38020000001</v>
      </c>
    </row>
    <row r="107" spans="1:3" s="74" customFormat="1" x14ac:dyDescent="0.25">
      <c r="A107" s="71"/>
      <c r="B107" s="72" t="s">
        <v>111</v>
      </c>
      <c r="C107" s="73">
        <v>116033.76</v>
      </c>
    </row>
    <row r="108" spans="1:3" s="5" customFormat="1" x14ac:dyDescent="0.25">
      <c r="A108" s="71"/>
      <c r="B108" s="72" t="s">
        <v>112</v>
      </c>
      <c r="C108" s="73">
        <v>115270.76</v>
      </c>
    </row>
    <row r="109" spans="1:3" s="5" customFormat="1" x14ac:dyDescent="0.25">
      <c r="A109" s="75"/>
      <c r="B109" s="72" t="s">
        <v>114</v>
      </c>
      <c r="C109" s="76">
        <f>C108-C106</f>
        <v>-45877.620200000019</v>
      </c>
    </row>
    <row r="110" spans="1:3" s="5" customFormat="1" x14ac:dyDescent="0.25">
      <c r="A110" s="75"/>
      <c r="B110" s="72" t="s">
        <v>113</v>
      </c>
      <c r="C110" s="76">
        <f>C109+C5</f>
        <v>-189343.36320000002</v>
      </c>
    </row>
    <row r="111" spans="1:3" s="15" customFormat="1" ht="11.25" x14ac:dyDescent="0.2">
      <c r="A111" s="77"/>
    </row>
    <row r="112" spans="1:3" s="15" customFormat="1" ht="11.25" x14ac:dyDescent="0.2">
      <c r="A112" s="77"/>
    </row>
    <row r="113" spans="1:1" s="15" customFormat="1" ht="11.25" x14ac:dyDescent="0.2">
      <c r="A113" s="77"/>
    </row>
    <row r="114" spans="1:1" s="15" customFormat="1" ht="11.25" x14ac:dyDescent="0.2">
      <c r="A114" s="77"/>
    </row>
    <row r="115" spans="1:1" s="15" customFormat="1" ht="11.25" x14ac:dyDescent="0.2">
      <c r="A115" s="77"/>
    </row>
    <row r="116" spans="1:1" s="15" customFormat="1" ht="11.25" x14ac:dyDescent="0.2">
      <c r="A116" s="77"/>
    </row>
    <row r="117" spans="1:1" s="15" customFormat="1" ht="11.25" x14ac:dyDescent="0.2">
      <c r="A117" s="77"/>
    </row>
    <row r="118" spans="1:1" s="15" customFormat="1" ht="11.25" x14ac:dyDescent="0.2">
      <c r="A118" s="77"/>
    </row>
    <row r="119" spans="1:1" s="15" customFormat="1" ht="11.25" x14ac:dyDescent="0.2">
      <c r="A119" s="77"/>
    </row>
    <row r="120" spans="1:1" s="15" customFormat="1" ht="11.25" x14ac:dyDescent="0.2">
      <c r="A120" s="77"/>
    </row>
    <row r="121" spans="1:1" s="15" customFormat="1" ht="11.25" x14ac:dyDescent="0.2">
      <c r="A121" s="77"/>
    </row>
    <row r="122" spans="1:1" s="15" customFormat="1" ht="11.25" x14ac:dyDescent="0.2">
      <c r="A122" s="77"/>
    </row>
    <row r="123" spans="1:1" s="15" customFormat="1" ht="11.25" x14ac:dyDescent="0.2">
      <c r="A123" s="77"/>
    </row>
    <row r="124" spans="1:1" s="15" customFormat="1" ht="11.25" x14ac:dyDescent="0.2">
      <c r="A124" s="77"/>
    </row>
    <row r="125" spans="1:1" s="15" customFormat="1" ht="11.25" x14ac:dyDescent="0.2">
      <c r="A125" s="77"/>
    </row>
    <row r="126" spans="1:1" s="15" customFormat="1" ht="11.25" x14ac:dyDescent="0.2">
      <c r="A126" s="77"/>
    </row>
    <row r="127" spans="1:1" s="15" customFormat="1" ht="11.25" x14ac:dyDescent="0.2">
      <c r="A127" s="77"/>
    </row>
    <row r="128" spans="1:1" s="15" customFormat="1" ht="11.25" x14ac:dyDescent="0.2">
      <c r="A128" s="77"/>
    </row>
    <row r="129" spans="1:1" s="15" customFormat="1" ht="11.25" x14ac:dyDescent="0.2">
      <c r="A129" s="77"/>
    </row>
    <row r="130" spans="1:1" s="15" customFormat="1" ht="11.25" x14ac:dyDescent="0.2">
      <c r="A130" s="77"/>
    </row>
    <row r="131" spans="1:1" s="15" customFormat="1" ht="11.25" x14ac:dyDescent="0.2">
      <c r="A131" s="77"/>
    </row>
    <row r="132" spans="1:1" s="15" customFormat="1" ht="11.25" x14ac:dyDescent="0.2">
      <c r="A132" s="77"/>
    </row>
  </sheetData>
  <mergeCells count="3">
    <mergeCell ref="A2:B2"/>
    <mergeCell ref="A3:B3"/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2025-01-16T07:10:58Z</dcterms:created>
  <dcterms:modified xsi:type="dcterms:W3CDTF">2025-02-27T08:51:26Z</dcterms:modified>
</cp:coreProperties>
</file>