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4" i="1" l="1"/>
  <c r="C95" i="1" s="1"/>
</calcChain>
</file>

<file path=xl/sharedStrings.xml><?xml version="1.0" encoding="utf-8"?>
<sst xmlns="http://schemas.openxmlformats.org/spreadsheetml/2006/main" count="117" uniqueCount="105">
  <si>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</si>
  <si>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</si>
  <si>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</si>
  <si>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</si>
  <si>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</si>
  <si>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</si>
  <si>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</si>
  <si>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</si>
  <si>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</si>
  <si>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</si>
  <si>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>4</t>
  </si>
  <si>
    <t>Техническое содержание лифта</t>
  </si>
  <si>
    <t>3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</si>
  <si>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</si>
  <si>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</si>
  <si>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</si>
  <si>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</si>
  <si>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</si>
  <si>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</si>
  <si>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</si>
  <si>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</si>
  <si>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</si>
  <si>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</si>
  <si>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</si>
  <si>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</si>
  <si>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</si>
  <si>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5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</si>
  <si>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</si>
  <si>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</si>
  <si>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</si>
  <si>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</si>
  <si>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</si>
  <si>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</si>
  <si>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</si>
  <si>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6</t>
  </si>
  <si>
    <t>Кошение газонов</t>
  </si>
  <si>
    <t>7</t>
  </si>
  <si>
    <t>Очистка урн</t>
  </si>
  <si>
    <t>8</t>
  </si>
  <si>
    <t>Ремонт, регулировка, промывка, испытание, консервация, расконсервация системы отопления</t>
  </si>
  <si>
    <t>осмотр системы ЦО</t>
  </si>
  <si>
    <t>9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</si>
  <si>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</si>
  <si>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</si>
  <si>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</si>
  <si>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10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</si>
  <si>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</si>
  <si>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</si>
  <si>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</si>
  <si>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</si>
  <si>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</si>
  <si>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11</t>
  </si>
  <si>
    <t>Аварийное обслуживание внутридомового инжен. сантехнич. и эл. технического оборудования</t>
  </si>
  <si>
    <t>12</t>
  </si>
  <si>
    <t>Диспетчерское обслуживание</t>
  </si>
  <si>
    <t>13</t>
  </si>
  <si>
    <t>Дератизация подвала</t>
  </si>
  <si>
    <t>14</t>
  </si>
  <si>
    <t>Дезинсекция подвала</t>
  </si>
  <si>
    <t>15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</si>
  <si>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</si>
  <si>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</si>
  <si>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</si>
  <si>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</si>
  <si>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</si>
  <si>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</si>
  <si>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коллективных приборов учета тепла</t>
  </si>
  <si>
    <t>16</t>
  </si>
  <si>
    <t xml:space="preserve"> Текущий ремонт (непредвиденные работы)</t>
  </si>
  <si>
    <t>Текущий ремонт электрооборудования</t>
  </si>
  <si>
    <t>смена энергосберегающего патрона СА-18 (1 под)</t>
  </si>
  <si>
    <t>смена энергосберегающего патрона СА-19 (1 под)</t>
  </si>
  <si>
    <t>смена энергосберегающего патрона СА 19 в МОП ( 1 подъезд)</t>
  </si>
  <si>
    <t>смена энергосберегающего патрона СА-18 1 подъезд</t>
  </si>
  <si>
    <t>смена предохранителя</t>
  </si>
  <si>
    <t>Текущий ремонт систем ВиК</t>
  </si>
  <si>
    <t>устранение засора канализационного коллектора Ду 100 мм (1 подъезд)</t>
  </si>
  <si>
    <t>замена вводного вентиля ХВС на GIACOMINI Ду 15 мм (кв.№20):</t>
  </si>
  <si>
    <t>а</t>
  </si>
  <si>
    <t>замена вводного вентиля ХВС GIACOMINI Ду 15 мм (кв.№20):</t>
  </si>
  <si>
    <t>б</t>
  </si>
  <si>
    <t>замена фильтра грубой очистки Ду 15 мм</t>
  </si>
  <si>
    <t>в</t>
  </si>
  <si>
    <t>замена узла подключения водосчетчика</t>
  </si>
  <si>
    <t>устранение засора канализационного коллектора Ду 100 мм (2 подъезд)</t>
  </si>
  <si>
    <t>перемонтаж болтовых соединений в ИТП</t>
  </si>
  <si>
    <t>Текущий ремонт систем конструктивных элементов</t>
  </si>
  <si>
    <t>открытие подвальных окон с приставной лестницы</t>
  </si>
  <si>
    <t>дополнительная дезинфекция подвала холодным туманом (по заявке старшей МКД)в августе</t>
  </si>
  <si>
    <t>закрытие и утепление продухов (08.10.2025)</t>
  </si>
  <si>
    <t>17</t>
  </si>
  <si>
    <t>Содержание антенн и запирающих устройств</t>
  </si>
  <si>
    <t>20</t>
  </si>
  <si>
    <t>Управление многоквартирным домом</t>
  </si>
  <si>
    <t xml:space="preserve">Сумма затрат по дому </t>
  </si>
  <si>
    <t>Отчет за 2025 г</t>
  </si>
  <si>
    <t>по управлению и обслуживанию</t>
  </si>
  <si>
    <t>МКД по ул. Мира 69</t>
  </si>
  <si>
    <t>Результат на 01.01.2025 г. ("+" экономия, "-" перерасход)</t>
  </si>
  <si>
    <t>смена сантехнической уплотнительной паранитовой прокладки фланцевой Ду 32 в ИТП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</si>
  <si>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</si>
  <si>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</si>
  <si>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</si>
  <si>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</si>
  <si>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ремонт оборудования в  ИТП: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</si>
</sst>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9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/>
    <xf numFmtId="0" fontId="4" fillId="0" borderId="0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16" fontId="4" fillId="0" borderId="6" xfId="0" applyNumberFormat="1" applyFont="1" applyBorder="1" applyAlignment="1">
      <alignment wrapText="1"/>
    </xf>
    <xf numFmtId="0" fontId="2" fillId="0" borderId="7" xfId="0" applyFont="1" applyBorder="1"/>
    <xf numFmtId="49" fontId="4" fillId="0" borderId="8" xfId="0" applyNumberFormat="1" applyFont="1" applyBorder="1" applyAlignment="1"/>
    <xf numFmtId="49" fontId="4" fillId="0" borderId="6" xfId="0" applyNumberFormat="1" applyFont="1" applyBorder="1" applyAlignment="1"/>
    <xf numFmtId="0" fontId="2" fillId="0" borderId="7" xfId="0" applyFont="1" applyBorder="1" applyAlignment="1">
      <alignment wrapText="1"/>
    </xf>
    <xf numFmtId="49" fontId="4" fillId="0" borderId="9" xfId="0" applyNumberFormat="1" applyFont="1" applyBorder="1" applyAlignment="1"/>
    <xf numFmtId="0" fontId="2" fillId="0" borderId="10" xfId="0" applyFont="1" applyBorder="1"/>
    <xf numFmtId="49" fontId="4" fillId="0" borderId="3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9" fontId="4" fillId="0" borderId="11" xfId="0" applyNumberFormat="1" applyFont="1" applyBorder="1" applyAlignment="1"/>
    <xf numFmtId="0" fontId="4" fillId="0" borderId="12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/>
    <xf numFmtId="49" fontId="4" fillId="0" borderId="13" xfId="0" applyNumberFormat="1" applyFont="1" applyBorder="1" applyAlignment="1"/>
    <xf numFmtId="0" fontId="2" fillId="0" borderId="10" xfId="0" applyFont="1" applyBorder="1" applyAlignment="1"/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2" fontId="4" fillId="0" borderId="14" xfId="0" applyNumberFormat="1" applyFont="1" applyBorder="1"/>
    <xf numFmtId="49" fontId="4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49" fontId="4" fillId="0" borderId="17" xfId="0" applyNumberFormat="1" applyFont="1" applyBorder="1" applyAlignment="1">
      <alignment horizontal="center"/>
    </xf>
    <xf numFmtId="0" fontId="2" fillId="0" borderId="18" xfId="0" applyFont="1" applyBorder="1"/>
    <xf numFmtId="0" fontId="4" fillId="0" borderId="12" xfId="0" applyFont="1" applyBorder="1" applyAlignment="1">
      <alignment wrapText="1"/>
    </xf>
    <xf numFmtId="49" fontId="4" fillId="0" borderId="13" xfId="0" applyNumberFormat="1" applyFont="1" applyBorder="1" applyAlignment="1">
      <alignment horizontal="center"/>
    </xf>
    <xf numFmtId="0" fontId="4" fillId="0" borderId="19" xfId="0" applyFont="1" applyBorder="1"/>
    <xf numFmtId="49" fontId="4" fillId="0" borderId="20" xfId="0" applyNumberFormat="1" applyFont="1" applyBorder="1" applyAlignment="1">
      <alignment horizontal="center"/>
    </xf>
    <xf numFmtId="0" fontId="4" fillId="0" borderId="21" xfId="0" applyFont="1" applyBorder="1"/>
    <xf numFmtId="49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/>
    <xf numFmtId="0" fontId="2" fillId="0" borderId="16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8" xfId="0" applyFont="1" applyBorder="1" applyAlignment="1"/>
    <xf numFmtId="0" fontId="2" fillId="0" borderId="12" xfId="0" applyFont="1" applyBorder="1" applyAlignment="1"/>
    <xf numFmtId="0" fontId="4" fillId="0" borderId="21" xfId="0" applyFont="1" applyBorder="1" applyAlignment="1"/>
    <xf numFmtId="49" fontId="4" fillId="0" borderId="4" xfId="0" applyNumberFormat="1" applyFont="1" applyBorder="1" applyAlignment="1"/>
    <xf numFmtId="0" fontId="4" fillId="0" borderId="14" xfId="0" applyFont="1" applyBorder="1"/>
    <xf numFmtId="0" fontId="4" fillId="0" borderId="24" xfId="0" applyFont="1" applyBorder="1" applyAlignment="1">
      <alignment wrapText="1"/>
    </xf>
    <xf numFmtId="2" fontId="2" fillId="0" borderId="25" xfId="0" applyNumberFormat="1" applyFont="1" applyBorder="1" applyAlignment="1">
      <alignment horizontal="right" wrapText="1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2" fontId="4" fillId="0" borderId="27" xfId="0" applyNumberFormat="1" applyFont="1" applyBorder="1"/>
    <xf numFmtId="0" fontId="2" fillId="0" borderId="24" xfId="0" applyFont="1" applyBorder="1" applyAlignment="1"/>
    <xf numFmtId="2" fontId="7" fillId="0" borderId="14" xfId="0" applyNumberFormat="1" applyFont="1" applyFill="1" applyBorder="1"/>
    <xf numFmtId="0" fontId="4" fillId="0" borderId="24" xfId="0" applyFont="1" applyBorder="1" applyAlignment="1"/>
    <xf numFmtId="0" fontId="2" fillId="0" borderId="25" xfId="0" applyFont="1" applyBorder="1" applyAlignment="1"/>
    <xf numFmtId="2" fontId="2" fillId="0" borderId="25" xfId="0" applyNumberFormat="1" applyFont="1" applyBorder="1" applyAlignment="1"/>
    <xf numFmtId="2" fontId="4" fillId="0" borderId="27" xfId="0" applyNumberFormat="1" applyFont="1" applyBorder="1" applyAlignment="1"/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27" xfId="0" applyNumberFormat="1" applyFont="1" applyBorder="1"/>
    <xf numFmtId="0" fontId="8" fillId="0" borderId="24" xfId="0" applyFont="1" applyBorder="1" applyAlignment="1"/>
    <xf numFmtId="2" fontId="4" fillId="0" borderId="28" xfId="0" applyNumberFormat="1" applyFont="1" applyBorder="1"/>
    <xf numFmtId="2" fontId="2" fillId="0" borderId="29" xfId="0" applyNumberFormat="1" applyFont="1" applyBorder="1" applyAlignment="1"/>
    <xf numFmtId="0" fontId="2" fillId="0" borderId="27" xfId="0" applyFont="1" applyBorder="1"/>
    <xf numFmtId="2" fontId="4" fillId="0" borderId="30" xfId="0" applyNumberFormat="1" applyFont="1" applyBorder="1"/>
    <xf numFmtId="2" fontId="4" fillId="0" borderId="31" xfId="0" applyNumberFormat="1" applyFont="1" applyBorder="1"/>
    <xf numFmtId="0" fontId="2" fillId="0" borderId="25" xfId="0" applyFont="1" applyBorder="1"/>
    <xf numFmtId="0" fontId="2" fillId="0" borderId="26" xfId="0" applyFont="1" applyBorder="1"/>
    <xf numFmtId="0" fontId="4" fillId="0" borderId="32" xfId="0" applyFont="1" applyBorder="1" applyAlignment="1"/>
    <xf numFmtId="2" fontId="2" fillId="0" borderId="29" xfId="0" applyNumberFormat="1" applyFont="1" applyBorder="1"/>
    <xf numFmtId="2" fontId="4" fillId="0" borderId="30" xfId="0" applyNumberFormat="1" applyFont="1" applyBorder="1" applyAlignment="1"/>
    <xf numFmtId="2" fontId="4" fillId="0" borderId="14" xfId="0" applyNumberFormat="1" applyFont="1" applyBorder="1" applyAlignment="1"/>
    <xf numFmtId="164" fontId="4" fillId="0" borderId="24" xfId="2" applyNumberFormat="1" applyFont="1" applyBorder="1"/>
    <xf numFmtId="49" fontId="4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2" fontId="2" fillId="2" borderId="25" xfId="0" applyNumberFormat="1" applyFont="1" applyFill="1" applyBorder="1"/>
    <xf numFmtId="0" fontId="6" fillId="2" borderId="0" xfId="0" applyFont="1" applyFill="1"/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wrapText="1"/>
    </xf>
    <xf numFmtId="2" fontId="4" fillId="0" borderId="29" xfId="2" applyNumberFormat="1" applyFont="1" applyFill="1" applyBorder="1" applyAlignment="1">
      <alignment wrapText="1"/>
    </xf>
    <xf numFmtId="0" fontId="4" fillId="0" borderId="8" xfId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2" fontId="4" fillId="0" borderId="26" xfId="2" applyNumberFormat="1" applyFont="1" applyFill="1" applyBorder="1" applyAlignment="1">
      <alignment wrapText="1"/>
    </xf>
    <xf numFmtId="165" fontId="4" fillId="0" borderId="26" xfId="2" applyNumberFormat="1" applyFont="1" applyBorder="1" applyAlignment="1">
      <alignment wrapText="1"/>
    </xf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wrapText="1"/>
    </xf>
    <xf numFmtId="165" fontId="4" fillId="0" borderId="30" xfId="2" applyNumberFormat="1" applyFont="1" applyBorder="1" applyAlignment="1">
      <alignment wrapText="1"/>
    </xf>
    <xf numFmtId="2" fontId="4" fillId="0" borderId="14" xfId="2" applyNumberFormat="1" applyFont="1" applyBorder="1" applyAlignment="1">
      <alignment wrapText="1"/>
    </xf>
    <xf numFmtId="0" fontId="4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abSelected="1" topLeftCell="A76" workbookViewId="0">
      <selection activeCell="C95" sqref="C95"/>
    </sheetView>
  </sheetViews>
  <sheetFormatPr defaultColWidth="9.140625" defaultRowHeight="15" x14ac:dyDescent="0.25"/>
  <cols>
    <col min="1" max="1" width="5.42578125" customWidth="1"/>
    <col min="2" max="2" width="73.140625" customWidth="1"/>
    <col min="3" max="3" width="17.140625" customWidth="1"/>
    <col min="4" max="197" width="8.85546875" customWidth="1"/>
    <col min="198" max="198" width="5.42578125" customWidth="1"/>
    <col min="199" max="199" width="50.5703125" customWidth="1"/>
    <col min="200" max="200" width="8.140625" customWidth="1"/>
    <col min="201" max="201" width="6.42578125" customWidth="1"/>
    <col min="202" max="202" width="7" customWidth="1"/>
    <col min="203" max="203" width="7.140625" customWidth="1"/>
    <col min="204" max="204" width="7.5703125" customWidth="1"/>
    <col min="205" max="205" width="13" customWidth="1"/>
    <col min="206" max="237" width="8.85546875" customWidth="1"/>
    <col min="238" max="238" width="9.140625" customWidth="1"/>
    <col min="239" max="239" width="7.28515625" customWidth="1"/>
    <col min="240" max="240" width="9.140625" customWidth="1"/>
    <col min="241" max="241" width="8.85546875" customWidth="1"/>
    <col min="242" max="242" width="9.140625" customWidth="1"/>
    <col min="243" max="243" width="7.28515625" customWidth="1"/>
    <col min="244" max="244" width="9.140625" customWidth="1"/>
    <col min="245" max="245" width="8.85546875" customWidth="1"/>
    <col min="246" max="246" width="9.140625" customWidth="1"/>
    <col min="247" max="247" width="7.28515625" customWidth="1"/>
    <col min="248" max="248" width="9.140625" customWidth="1"/>
    <col min="249" max="249" width="8.85546875" customWidth="1"/>
    <col min="250" max="250" width="9.140625" customWidth="1"/>
    <col min="251" max="251" width="7.28515625" customWidth="1"/>
    <col min="252" max="252" width="9.140625" customWidth="1"/>
    <col min="253" max="253" width="8.85546875" customWidth="1"/>
    <col min="254" max="254" width="9.140625" customWidth="1"/>
    <col min="255" max="255" width="7.28515625" customWidth="1"/>
  </cols>
  <sheetData>
    <row r="1" spans="1:3" s="5" customFormat="1" ht="17.25" customHeight="1" x14ac:dyDescent="0.25">
      <c r="A1" s="92" t="s">
        <v>95</v>
      </c>
      <c r="B1" s="92"/>
      <c r="C1" s="92"/>
    </row>
    <row r="2" spans="1:3" s="5" customFormat="1" ht="15.75" customHeight="1" x14ac:dyDescent="0.25">
      <c r="A2" s="92" t="s">
        <v>96</v>
      </c>
      <c r="B2" s="92"/>
      <c r="C2" s="92"/>
    </row>
    <row r="3" spans="1:3" s="5" customFormat="1" ht="16.5" customHeight="1" x14ac:dyDescent="0.25">
      <c r="A3" s="92" t="s">
        <v>97</v>
      </c>
      <c r="B3" s="92"/>
      <c r="C3" s="92"/>
    </row>
    <row r="4" spans="1:3" s="5" customFormat="1" ht="16.5" customHeight="1" thickBot="1" x14ac:dyDescent="0.3">
      <c r="A4" s="2"/>
      <c r="B4" s="2"/>
      <c r="C4" s="2"/>
    </row>
    <row r="5" spans="1:3" s="5" customFormat="1" ht="16.5" thickBot="1" x14ac:dyDescent="0.3">
      <c r="A5" s="3"/>
      <c r="B5" s="4" t="s">
        <v>98</v>
      </c>
      <c r="C5" s="91">
        <v>-80733.606400000048</v>
      </c>
    </row>
    <row r="6" spans="1:3" s="5" customFormat="1" ht="16.5" thickBot="1" x14ac:dyDescent="0.3">
      <c r="A6" s="6">
        <v>1</v>
      </c>
      <c r="B6" s="7" t="s">
        <v>0</v>
      </c>
      <c r="C6" s="50"/>
    </row>
    <row r="7" spans="1:3" s="5" customFormat="1" ht="15.75" x14ac:dyDescent="0.25">
      <c r="A7" s="8"/>
      <c r="B7" s="9" t="s">
        <v>1</v>
      </c>
      <c r="C7" s="51">
        <v>49900.032000000007</v>
      </c>
    </row>
    <row r="8" spans="1:3" s="5" customFormat="1" ht="15.75" x14ac:dyDescent="0.25">
      <c r="A8" s="10"/>
      <c r="B8" s="1" t="s">
        <v>2</v>
      </c>
      <c r="C8" s="51">
        <v>35592.815999999999</v>
      </c>
    </row>
    <row r="9" spans="1:3" s="5" customFormat="1" ht="15.75" x14ac:dyDescent="0.25">
      <c r="A9" s="10"/>
      <c r="B9" s="1" t="s">
        <v>3</v>
      </c>
      <c r="C9" s="51">
        <v>35764.055999999997</v>
      </c>
    </row>
    <row r="10" spans="1:3" s="5" customFormat="1" ht="15.75" x14ac:dyDescent="0.25">
      <c r="A10" s="10"/>
      <c r="B10" s="1" t="s">
        <v>4</v>
      </c>
      <c r="C10" s="51">
        <v>59435.88</v>
      </c>
    </row>
    <row r="11" spans="1:3" s="5" customFormat="1" ht="15.75" x14ac:dyDescent="0.25">
      <c r="A11" s="11"/>
      <c r="B11" s="12" t="s">
        <v>5</v>
      </c>
      <c r="C11" s="52">
        <v>10121.969999999999</v>
      </c>
    </row>
    <row r="12" spans="1:3" s="5" customFormat="1" ht="15.75" x14ac:dyDescent="0.25">
      <c r="A12" s="10"/>
      <c r="B12" s="1" t="s">
        <v>6</v>
      </c>
      <c r="C12" s="53">
        <v>0</v>
      </c>
    </row>
    <row r="13" spans="1:3" s="5" customFormat="1" ht="16.5" thickBot="1" x14ac:dyDescent="0.3">
      <c r="A13" s="13"/>
      <c r="B13" s="14" t="s">
        <v>7</v>
      </c>
      <c r="C13" s="54">
        <v>190814.75399999996</v>
      </c>
    </row>
    <row r="14" spans="1:3" s="5" customFormat="1" ht="16.5" thickBot="1" x14ac:dyDescent="0.3">
      <c r="A14" s="15" t="s">
        <v>8</v>
      </c>
      <c r="B14" s="16" t="s">
        <v>9</v>
      </c>
      <c r="C14" s="55"/>
    </row>
    <row r="15" spans="1:3" s="5" customFormat="1" ht="16.5" thickBot="1" x14ac:dyDescent="0.3">
      <c r="A15" s="19"/>
      <c r="B15" s="14" t="s">
        <v>7</v>
      </c>
      <c r="C15" s="54">
        <v>0</v>
      </c>
    </row>
    <row r="16" spans="1:3" s="5" customFormat="1" ht="16.5" hidden="1" thickBot="1" x14ac:dyDescent="0.3">
      <c r="A16" s="15" t="s">
        <v>10</v>
      </c>
      <c r="B16" s="20" t="s">
        <v>11</v>
      </c>
      <c r="C16" s="56"/>
    </row>
    <row r="17" spans="1:3" s="5" customFormat="1" ht="16.5" thickBot="1" x14ac:dyDescent="0.3">
      <c r="A17" s="21" t="s">
        <v>12</v>
      </c>
      <c r="B17" s="22" t="s">
        <v>13</v>
      </c>
      <c r="C17" s="57"/>
    </row>
    <row r="18" spans="1:3" s="5" customFormat="1" ht="15.75" x14ac:dyDescent="0.25">
      <c r="A18" s="11"/>
      <c r="B18" s="23" t="s">
        <v>14</v>
      </c>
      <c r="C18" s="58">
        <v>4036.3200000000011</v>
      </c>
    </row>
    <row r="19" spans="1:3" s="5" customFormat="1" ht="15.75" x14ac:dyDescent="0.25">
      <c r="A19" s="11"/>
      <c r="B19" s="24" t="s">
        <v>15</v>
      </c>
      <c r="C19" s="59">
        <v>5698.7840000000006</v>
      </c>
    </row>
    <row r="20" spans="1:3" s="5" customFormat="1" ht="15.75" x14ac:dyDescent="0.25">
      <c r="A20" s="11"/>
      <c r="B20" s="24" t="s">
        <v>16</v>
      </c>
      <c r="C20" s="59">
        <v>28342.136160000009</v>
      </c>
    </row>
    <row r="21" spans="1:3" s="5" customFormat="1" ht="15.75" x14ac:dyDescent="0.25">
      <c r="A21" s="25"/>
      <c r="B21" s="26" t="s">
        <v>17</v>
      </c>
      <c r="C21" s="58">
        <v>223.37</v>
      </c>
    </row>
    <row r="22" spans="1:3" s="5" customFormat="1" ht="16.5" thickBot="1" x14ac:dyDescent="0.3">
      <c r="A22" s="13"/>
      <c r="B22" s="26" t="s">
        <v>18</v>
      </c>
      <c r="C22" s="60">
        <v>38300.610160000004</v>
      </c>
    </row>
    <row r="23" spans="1:3" s="5" customFormat="1" ht="16.5" thickBot="1" x14ac:dyDescent="0.3">
      <c r="A23" s="21" t="s">
        <v>10</v>
      </c>
      <c r="B23" s="22" t="s">
        <v>19</v>
      </c>
      <c r="C23" s="57"/>
    </row>
    <row r="24" spans="1:3" s="5" customFormat="1" ht="31.5" x14ac:dyDescent="0.25">
      <c r="A24" s="11"/>
      <c r="B24" s="12" t="s">
        <v>20</v>
      </c>
      <c r="C24" s="61">
        <v>15655.439999999999</v>
      </c>
    </row>
    <row r="25" spans="1:3" s="5" customFormat="1" ht="15.75" x14ac:dyDescent="0.25">
      <c r="A25" s="10"/>
      <c r="B25" s="17" t="s">
        <v>21</v>
      </c>
      <c r="C25" s="62">
        <v>611.18399999999997</v>
      </c>
    </row>
    <row r="26" spans="1:3" s="5" customFormat="1" ht="15.75" x14ac:dyDescent="0.25">
      <c r="A26" s="10"/>
      <c r="B26" s="17" t="s">
        <v>22</v>
      </c>
      <c r="C26" s="62">
        <v>2327.8080000000004</v>
      </c>
    </row>
    <row r="27" spans="1:3" s="5" customFormat="1" ht="15.75" hidden="1" x14ac:dyDescent="0.25">
      <c r="A27" s="10"/>
      <c r="B27" s="1" t="s">
        <v>23</v>
      </c>
      <c r="C27" s="62">
        <v>0</v>
      </c>
    </row>
    <row r="28" spans="1:3" s="5" customFormat="1" ht="15.75" x14ac:dyDescent="0.25">
      <c r="A28" s="13"/>
      <c r="B28" s="14" t="s">
        <v>24</v>
      </c>
      <c r="C28" s="63">
        <v>67.727999999999994</v>
      </c>
    </row>
    <row r="29" spans="1:3" s="5" customFormat="1" ht="15.75" x14ac:dyDescent="0.25">
      <c r="A29" s="13"/>
      <c r="B29" s="14" t="s">
        <v>25</v>
      </c>
      <c r="C29" s="63">
        <v>407.45599999999996</v>
      </c>
    </row>
    <row r="30" spans="1:3" s="5" customFormat="1" ht="16.5" thickBot="1" x14ac:dyDescent="0.3">
      <c r="A30" s="13"/>
      <c r="B30" s="14" t="s">
        <v>7</v>
      </c>
      <c r="C30" s="54">
        <v>19069.616000000002</v>
      </c>
    </row>
    <row r="31" spans="1:3" s="5" customFormat="1" ht="16.5" thickBot="1" x14ac:dyDescent="0.3">
      <c r="A31" s="21" t="s">
        <v>26</v>
      </c>
      <c r="B31" s="22" t="s">
        <v>27</v>
      </c>
      <c r="C31" s="64"/>
    </row>
    <row r="32" spans="1:3" s="5" customFormat="1" ht="15.75" hidden="1" x14ac:dyDescent="0.25">
      <c r="A32" s="27"/>
      <c r="B32" s="9" t="s">
        <v>28</v>
      </c>
      <c r="C32" s="62">
        <v>0</v>
      </c>
    </row>
    <row r="33" spans="1:3" s="5" customFormat="1" ht="31.5" x14ac:dyDescent="0.25">
      <c r="A33" s="28"/>
      <c r="B33" s="17" t="s">
        <v>29</v>
      </c>
      <c r="C33" s="62">
        <v>32752.367999999999</v>
      </c>
    </row>
    <row r="34" spans="1:3" s="5" customFormat="1" ht="31.5" x14ac:dyDescent="0.25">
      <c r="A34" s="28"/>
      <c r="B34" s="17" t="s">
        <v>30</v>
      </c>
      <c r="C34" s="62">
        <v>6545.6160000000009</v>
      </c>
    </row>
    <row r="35" spans="1:3" s="5" customFormat="1" ht="31.5" x14ac:dyDescent="0.25">
      <c r="A35" s="28"/>
      <c r="B35" s="17" t="s">
        <v>31</v>
      </c>
      <c r="C35" s="62">
        <v>8072.4000000000005</v>
      </c>
    </row>
    <row r="36" spans="1:3" s="5" customFormat="1" ht="31.5" x14ac:dyDescent="0.25">
      <c r="A36" s="28"/>
      <c r="B36" s="17" t="s">
        <v>32</v>
      </c>
      <c r="C36" s="62">
        <v>2029.6000000000004</v>
      </c>
    </row>
    <row r="37" spans="1:3" s="5" customFormat="1" ht="31.5" x14ac:dyDescent="0.25">
      <c r="A37" s="28"/>
      <c r="B37" s="17" t="s">
        <v>33</v>
      </c>
      <c r="C37" s="62">
        <v>8156.735999999999</v>
      </c>
    </row>
    <row r="38" spans="1:3" s="5" customFormat="1" ht="16.5" thickBot="1" x14ac:dyDescent="0.3">
      <c r="A38" s="29"/>
      <c r="B38" s="18" t="s">
        <v>7</v>
      </c>
      <c r="C38" s="54">
        <v>57556.72</v>
      </c>
    </row>
    <row r="39" spans="1:3" s="5" customFormat="1" ht="16.5" thickBot="1" x14ac:dyDescent="0.3">
      <c r="A39" s="21" t="s">
        <v>34</v>
      </c>
      <c r="B39" s="20" t="s">
        <v>35</v>
      </c>
      <c r="C39" s="30">
        <v>1318.24</v>
      </c>
    </row>
    <row r="40" spans="1:3" s="5" customFormat="1" ht="16.5" thickBot="1" x14ac:dyDescent="0.3">
      <c r="A40" s="21" t="s">
        <v>36</v>
      </c>
      <c r="B40" s="20" t="s">
        <v>37</v>
      </c>
      <c r="C40" s="65">
        <v>3946.3199999999997</v>
      </c>
    </row>
    <row r="41" spans="1:3" s="5" customFormat="1" ht="32.25" thickBot="1" x14ac:dyDescent="0.3">
      <c r="A41" s="21" t="s">
        <v>38</v>
      </c>
      <c r="B41" s="7" t="s">
        <v>39</v>
      </c>
      <c r="C41" s="64"/>
    </row>
    <row r="42" spans="1:3" s="5" customFormat="1" ht="28.5" customHeight="1" x14ac:dyDescent="0.25">
      <c r="A42" s="31"/>
      <c r="B42" s="32" t="s">
        <v>39</v>
      </c>
      <c r="C42" s="66">
        <v>81356.945999999996</v>
      </c>
    </row>
    <row r="43" spans="1:3" s="5" customFormat="1" ht="13.5" hidden="1" customHeight="1" x14ac:dyDescent="0.25">
      <c r="A43" s="27"/>
      <c r="B43" s="12" t="s">
        <v>40</v>
      </c>
      <c r="C43" s="59">
        <v>0</v>
      </c>
    </row>
    <row r="44" spans="1:3" s="5" customFormat="1" ht="16.5" thickBot="1" x14ac:dyDescent="0.3">
      <c r="A44" s="29"/>
      <c r="B44" s="14" t="s">
        <v>7</v>
      </c>
      <c r="C44" s="54">
        <v>81356.945999999996</v>
      </c>
    </row>
    <row r="45" spans="1:3" s="5" customFormat="1" ht="16.5" thickBot="1" x14ac:dyDescent="0.3">
      <c r="A45" s="21" t="s">
        <v>41</v>
      </c>
      <c r="B45" s="22" t="s">
        <v>42</v>
      </c>
      <c r="C45" s="64"/>
    </row>
    <row r="46" spans="1:3" s="5" customFormat="1" ht="15.75" x14ac:dyDescent="0.25">
      <c r="A46" s="29"/>
      <c r="B46" s="14" t="s">
        <v>43</v>
      </c>
      <c r="C46" s="67">
        <v>3060.72</v>
      </c>
    </row>
    <row r="47" spans="1:3" s="5" customFormat="1" ht="15.75" x14ac:dyDescent="0.25">
      <c r="A47" s="29"/>
      <c r="B47" s="14" t="s">
        <v>44</v>
      </c>
      <c r="C47" s="63">
        <v>0</v>
      </c>
    </row>
    <row r="48" spans="1:3" s="5" customFormat="1" ht="16.5" thickBot="1" x14ac:dyDescent="0.3">
      <c r="A48" s="33"/>
      <c r="B48" s="34" t="s">
        <v>18</v>
      </c>
      <c r="C48" s="68">
        <v>3060.72</v>
      </c>
    </row>
    <row r="49" spans="1:3" s="5" customFormat="1" ht="16.5" thickBot="1" x14ac:dyDescent="0.3">
      <c r="A49" s="21" t="s">
        <v>45</v>
      </c>
      <c r="B49" s="22" t="s">
        <v>46</v>
      </c>
      <c r="C49" s="64"/>
    </row>
    <row r="50" spans="1:3" s="5" customFormat="1" ht="31.5" x14ac:dyDescent="0.25">
      <c r="A50" s="27"/>
      <c r="B50" s="12" t="s">
        <v>47</v>
      </c>
      <c r="C50" s="61">
        <v>12078.012000000001</v>
      </c>
    </row>
    <row r="51" spans="1:3" s="5" customFormat="1" ht="31.5" x14ac:dyDescent="0.25">
      <c r="A51" s="28"/>
      <c r="B51" s="17" t="s">
        <v>48</v>
      </c>
      <c r="C51" s="62">
        <v>14572.859999999999</v>
      </c>
    </row>
    <row r="52" spans="1:3" s="5" customFormat="1" ht="31.5" x14ac:dyDescent="0.25">
      <c r="A52" s="28"/>
      <c r="B52" s="17" t="s">
        <v>49</v>
      </c>
      <c r="C52" s="62">
        <v>18117.018</v>
      </c>
    </row>
    <row r="53" spans="1:3" s="5" customFormat="1" ht="31.5" x14ac:dyDescent="0.25">
      <c r="A53" s="28"/>
      <c r="B53" s="17" t="s">
        <v>50</v>
      </c>
      <c r="C53" s="62">
        <v>0</v>
      </c>
    </row>
    <row r="54" spans="1:3" s="5" customFormat="1" ht="16.5" thickBot="1" x14ac:dyDescent="0.3">
      <c r="A54" s="29"/>
      <c r="B54" s="14" t="s">
        <v>18</v>
      </c>
      <c r="C54" s="54">
        <v>44767.89</v>
      </c>
    </row>
    <row r="55" spans="1:3" s="5" customFormat="1" ht="32.25" thickBot="1" x14ac:dyDescent="0.3">
      <c r="A55" s="21" t="s">
        <v>51</v>
      </c>
      <c r="B55" s="35" t="s">
        <v>52</v>
      </c>
      <c r="C55" s="30">
        <v>32841.335999999996</v>
      </c>
    </row>
    <row r="56" spans="1:3" s="5" customFormat="1" ht="16.5" thickBot="1" x14ac:dyDescent="0.3">
      <c r="A56" s="36" t="s">
        <v>53</v>
      </c>
      <c r="B56" s="37" t="s">
        <v>54</v>
      </c>
      <c r="C56" s="69">
        <v>9228.1440000000039</v>
      </c>
    </row>
    <row r="57" spans="1:3" s="5" customFormat="1" ht="16.5" thickBot="1" x14ac:dyDescent="0.3">
      <c r="A57" s="21" t="s">
        <v>55</v>
      </c>
      <c r="B57" s="20" t="s">
        <v>56</v>
      </c>
      <c r="C57" s="30">
        <v>7392.9999999999991</v>
      </c>
    </row>
    <row r="58" spans="1:3" s="5" customFormat="1" ht="16.5" thickBot="1" x14ac:dyDescent="0.3">
      <c r="A58" s="38" t="s">
        <v>57</v>
      </c>
      <c r="B58" s="39" t="s">
        <v>58</v>
      </c>
      <c r="C58" s="65">
        <v>5914.4</v>
      </c>
    </row>
    <row r="59" spans="1:3" s="5" customFormat="1" ht="16.5" thickBot="1" x14ac:dyDescent="0.3">
      <c r="A59" s="21" t="s">
        <v>59</v>
      </c>
      <c r="B59" s="22" t="s">
        <v>60</v>
      </c>
      <c r="C59" s="64"/>
    </row>
    <row r="60" spans="1:3" s="5" customFormat="1" ht="15.75" x14ac:dyDescent="0.25">
      <c r="A60" s="27"/>
      <c r="B60" s="9" t="s">
        <v>61</v>
      </c>
      <c r="C60" s="70">
        <v>5891.6400000000021</v>
      </c>
    </row>
    <row r="61" spans="1:3" s="5" customFormat="1" ht="15.75" x14ac:dyDescent="0.25">
      <c r="A61" s="10"/>
      <c r="B61" s="1" t="s">
        <v>62</v>
      </c>
      <c r="C61" s="71">
        <v>4439.5199999999995</v>
      </c>
    </row>
    <row r="62" spans="1:3" s="5" customFormat="1" ht="28.5" customHeight="1" x14ac:dyDescent="0.25">
      <c r="A62" s="10"/>
      <c r="B62" s="17" t="s">
        <v>63</v>
      </c>
      <c r="C62" s="62">
        <v>4322.3999999999987</v>
      </c>
    </row>
    <row r="63" spans="1:3" s="5" customFormat="1" ht="31.5" customHeight="1" x14ac:dyDescent="0.25">
      <c r="A63" s="10"/>
      <c r="B63" s="17" t="s">
        <v>64</v>
      </c>
      <c r="C63" s="71">
        <v>4322.3999999999987</v>
      </c>
    </row>
    <row r="64" spans="1:3" s="5" customFormat="1" ht="31.5" x14ac:dyDescent="0.25">
      <c r="A64" s="13"/>
      <c r="B64" s="18" t="s">
        <v>65</v>
      </c>
      <c r="C64" s="63">
        <v>4322.3999999999987</v>
      </c>
    </row>
    <row r="65" spans="1:3" s="5" customFormat="1" ht="15.75" x14ac:dyDescent="0.25">
      <c r="A65" s="13"/>
      <c r="B65" s="18" t="s">
        <v>66</v>
      </c>
      <c r="C65" s="63">
        <v>0</v>
      </c>
    </row>
    <row r="66" spans="1:3" s="5" customFormat="1" ht="16.5" thickBot="1" x14ac:dyDescent="0.3">
      <c r="A66" s="13"/>
      <c r="B66" s="14" t="s">
        <v>18</v>
      </c>
      <c r="C66" s="54">
        <v>23298.36</v>
      </c>
    </row>
    <row r="67" spans="1:3" s="5" customFormat="1" ht="16.5" thickBot="1" x14ac:dyDescent="0.3">
      <c r="A67" s="40" t="s">
        <v>67</v>
      </c>
      <c r="B67" s="41" t="s">
        <v>68</v>
      </c>
      <c r="C67" s="72"/>
    </row>
    <row r="68" spans="1:3" s="5" customFormat="1" ht="15.75" x14ac:dyDescent="0.25">
      <c r="A68" s="31"/>
      <c r="B68" s="42" t="s">
        <v>69</v>
      </c>
      <c r="C68" s="73"/>
    </row>
    <row r="69" spans="1:3" s="5" customFormat="1" ht="15.75" x14ac:dyDescent="0.25">
      <c r="A69" s="27"/>
      <c r="B69" s="9" t="s">
        <v>70</v>
      </c>
      <c r="C69" s="61">
        <v>1524.28</v>
      </c>
    </row>
    <row r="70" spans="1:3" s="5" customFormat="1" ht="15.75" x14ac:dyDescent="0.25">
      <c r="A70" s="27"/>
      <c r="B70" s="9" t="s">
        <v>71</v>
      </c>
      <c r="C70" s="61">
        <v>859.57</v>
      </c>
    </row>
    <row r="71" spans="1:3" s="5" customFormat="1" ht="15.75" x14ac:dyDescent="0.25">
      <c r="A71" s="27"/>
      <c r="B71" s="9" t="s">
        <v>72</v>
      </c>
      <c r="C71" s="61">
        <v>859.57</v>
      </c>
    </row>
    <row r="72" spans="1:3" s="5" customFormat="1" ht="15.75" x14ac:dyDescent="0.25">
      <c r="A72" s="27"/>
      <c r="B72" s="9" t="s">
        <v>73</v>
      </c>
      <c r="C72" s="61">
        <v>762.14</v>
      </c>
    </row>
    <row r="73" spans="1:3" s="5" customFormat="1" ht="15.75" x14ac:dyDescent="0.25">
      <c r="A73" s="27"/>
      <c r="B73" s="9" t="s">
        <v>74</v>
      </c>
      <c r="C73" s="61">
        <v>289.81</v>
      </c>
    </row>
    <row r="74" spans="1:3" s="5" customFormat="1" ht="26.25" customHeight="1" x14ac:dyDescent="0.25">
      <c r="A74" s="28"/>
      <c r="B74" s="1" t="s">
        <v>75</v>
      </c>
      <c r="C74" s="61"/>
    </row>
    <row r="75" spans="1:3" s="5" customFormat="1" ht="32.25" customHeight="1" x14ac:dyDescent="0.25">
      <c r="A75" s="28"/>
      <c r="B75" s="17" t="s">
        <v>76</v>
      </c>
      <c r="C75" s="61">
        <v>0</v>
      </c>
    </row>
    <row r="76" spans="1:3" s="5" customFormat="1" ht="26.25" customHeight="1" x14ac:dyDescent="0.25">
      <c r="A76" s="28"/>
      <c r="B76" s="43" t="s">
        <v>77</v>
      </c>
      <c r="C76" s="61"/>
    </row>
    <row r="77" spans="1:3" s="5" customFormat="1" ht="15.75" x14ac:dyDescent="0.25">
      <c r="A77" s="28" t="s">
        <v>78</v>
      </c>
      <c r="B77" s="17" t="s">
        <v>79</v>
      </c>
      <c r="C77" s="61">
        <v>1622.4</v>
      </c>
    </row>
    <row r="78" spans="1:3" s="5" customFormat="1" ht="15.75" x14ac:dyDescent="0.25">
      <c r="A78" s="28" t="s">
        <v>80</v>
      </c>
      <c r="B78" s="17" t="s">
        <v>81</v>
      </c>
      <c r="C78" s="61">
        <v>701.94</v>
      </c>
    </row>
    <row r="79" spans="1:3" s="5" customFormat="1" ht="15.75" x14ac:dyDescent="0.25">
      <c r="A79" s="28" t="s">
        <v>82</v>
      </c>
      <c r="B79" s="17" t="s">
        <v>83</v>
      </c>
      <c r="C79" s="61">
        <v>536.45000000000005</v>
      </c>
    </row>
    <row r="80" spans="1:3" s="5" customFormat="1" ht="15.75" x14ac:dyDescent="0.25">
      <c r="A80" s="28"/>
      <c r="B80" s="17" t="s">
        <v>84</v>
      </c>
      <c r="C80" s="61">
        <v>0</v>
      </c>
    </row>
    <row r="81" spans="1:3" s="5" customFormat="1" ht="15.75" x14ac:dyDescent="0.25">
      <c r="A81" s="28"/>
      <c r="B81" s="1" t="s">
        <v>104</v>
      </c>
      <c r="C81" s="61"/>
    </row>
    <row r="82" spans="1:3" s="5" customFormat="1" ht="31.5" x14ac:dyDescent="0.25">
      <c r="A82" s="28" t="s">
        <v>78</v>
      </c>
      <c r="B82" s="44" t="s">
        <v>99</v>
      </c>
      <c r="C82" s="61">
        <v>489.2</v>
      </c>
    </row>
    <row r="83" spans="1:3" s="5" customFormat="1" ht="15.75" x14ac:dyDescent="0.25">
      <c r="A83" s="28" t="s">
        <v>80</v>
      </c>
      <c r="B83" s="17" t="s">
        <v>85</v>
      </c>
      <c r="C83" s="61">
        <v>1670.88</v>
      </c>
    </row>
    <row r="84" spans="1:3" s="5" customFormat="1" ht="15.75" x14ac:dyDescent="0.25">
      <c r="A84" s="28"/>
      <c r="B84" s="1" t="s">
        <v>86</v>
      </c>
      <c r="C84" s="61"/>
    </row>
    <row r="85" spans="1:3" s="5" customFormat="1" ht="15.75" x14ac:dyDescent="0.25">
      <c r="A85" s="29"/>
      <c r="B85" s="14" t="s">
        <v>87</v>
      </c>
      <c r="C85" s="61">
        <v>939</v>
      </c>
    </row>
    <row r="86" spans="1:3" s="80" customFormat="1" ht="31.5" x14ac:dyDescent="0.25">
      <c r="A86" s="77"/>
      <c r="B86" s="78" t="s">
        <v>88</v>
      </c>
      <c r="C86" s="79">
        <v>7496</v>
      </c>
    </row>
    <row r="87" spans="1:3" s="5" customFormat="1" ht="15.75" x14ac:dyDescent="0.25">
      <c r="A87" s="29"/>
      <c r="B87" s="14" t="s">
        <v>89</v>
      </c>
      <c r="C87" s="70">
        <v>731.1</v>
      </c>
    </row>
    <row r="88" spans="1:3" s="5" customFormat="1" ht="16.5" thickBot="1" x14ac:dyDescent="0.3">
      <c r="A88" s="33"/>
      <c r="B88" s="45" t="s">
        <v>18</v>
      </c>
      <c r="C88" s="74">
        <v>18482.34</v>
      </c>
    </row>
    <row r="89" spans="1:3" s="5" customFormat="1" ht="16.5" thickBot="1" x14ac:dyDescent="0.3">
      <c r="A89" s="15" t="s">
        <v>90</v>
      </c>
      <c r="B89" s="46" t="s">
        <v>91</v>
      </c>
      <c r="C89" s="75">
        <v>0</v>
      </c>
    </row>
    <row r="90" spans="1:3" s="5" customFormat="1" ht="16.5" thickBot="1" x14ac:dyDescent="0.3">
      <c r="A90" s="21" t="s">
        <v>92</v>
      </c>
      <c r="B90" s="47" t="s">
        <v>93</v>
      </c>
      <c r="C90" s="65">
        <v>94995.60000000002</v>
      </c>
    </row>
    <row r="91" spans="1:3" s="5" customFormat="1" ht="16.5" thickBot="1" x14ac:dyDescent="0.3">
      <c r="A91" s="48"/>
      <c r="B91" s="49" t="s">
        <v>94</v>
      </c>
      <c r="C91" s="76">
        <v>632344.99615999998</v>
      </c>
    </row>
    <row r="92" spans="1:3" ht="15.75" x14ac:dyDescent="0.25">
      <c r="A92" s="81"/>
      <c r="B92" s="82" t="s">
        <v>100</v>
      </c>
      <c r="C92" s="83">
        <v>538553.81000000006</v>
      </c>
    </row>
    <row r="93" spans="1:3" ht="15.75" x14ac:dyDescent="0.25">
      <c r="A93" s="84"/>
      <c r="B93" s="85" t="s">
        <v>101</v>
      </c>
      <c r="C93" s="86">
        <v>544391.48</v>
      </c>
    </row>
    <row r="94" spans="1:3" ht="15.75" x14ac:dyDescent="0.25">
      <c r="A94" s="84"/>
      <c r="B94" s="85" t="s">
        <v>102</v>
      </c>
      <c r="C94" s="87">
        <f>C93-C91</f>
        <v>-87953.516159999999</v>
      </c>
    </row>
    <row r="95" spans="1:3" ht="16.5" thickBot="1" x14ac:dyDescent="0.3">
      <c r="A95" s="88"/>
      <c r="B95" s="89" t="s">
        <v>103</v>
      </c>
      <c r="C95" s="90">
        <f>C94+C5</f>
        <v>-168687.12256000005</v>
      </c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2026-01-12T07:03:25Z</dcterms:created>
  <dcterms:modified xsi:type="dcterms:W3CDTF">2026-01-20T07:10:50Z</dcterms:modified>
</cp:coreProperties>
</file>