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0" yWindow="915" windowWidth="23250" windowHeight="112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4" i="1" l="1"/>
  <c r="C95" i="1" s="1"/>
</calcChain>
</file>

<file path=xl/comments1.xml><?xml version="1.0" encoding="utf-8"?>
<comments xmlns="http://schemas.openxmlformats.org/spreadsheetml/2006/main">
  <authors>
    <author>NAV</author>
  </authors>
  <commentList>
    <comment ref="B11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56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<sst xmlns="http://schemas.openxmlformats.org/spreadsheetml/2006/main" count="111" uniqueCount="101">
  <si>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</si>
  <si>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</si>
  <si>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</si>
  <si>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</si>
  <si>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</si>
  <si>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</si>
  <si>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ИТОГО</t>
  </si>
  <si>
    <t>2</t>
  </si>
  <si>
    <t>Содержание чердака, подвала, кровли</t>
  </si>
  <si>
    <t>Уборка кровель от мусора</t>
  </si>
  <si>
    <t xml:space="preserve">Удаление с крыш снега и наледи (сбивание сосулей) </t>
  </si>
  <si>
    <t>4</t>
  </si>
  <si>
    <t>Сбор, вывоз и захоронение твердых бытовых отходов</t>
  </si>
  <si>
    <t>5</t>
  </si>
  <si>
    <t xml:space="preserve"> Содержание мусоропровода</t>
  </si>
  <si>
    <t>Уборка и дезинфекция клапанов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</si>
  <si>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</si>
  <si>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</si>
  <si>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</si>
  <si>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</si>
  <si>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</si>
  <si>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</si>
  <si>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</si>
  <si>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</si>
  <si>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</si>
  <si>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</si>
  <si>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</si>
  <si>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урн в летний период</t>
  </si>
  <si>
    <t>Уборка контейнерной площадки в летний период</t>
  </si>
  <si>
    <t>Подметание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</si>
  <si>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</si>
  <si>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</si>
  <si>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</si>
  <si>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</si>
  <si>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</si>
  <si>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</si>
  <si>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</si>
  <si>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(1/2 крыльца, 1/2 бордюры, 1/2 площадка у подъезда)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</si>
  <si>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</si>
  <si>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</si>
  <si>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</si>
  <si>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</si>
  <si>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</si>
  <si>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</si>
  <si>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</si>
  <si>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</si>
  <si>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</si>
  <si>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7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</si>
  <si>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</si>
  <si>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</si>
  <si>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</si>
  <si>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</si>
  <si>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</si>
  <si>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</si>
  <si>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</si>
  <si>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</si>
  <si>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</si>
  <si>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</si>
  <si>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</si>
  <si>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</si>
  <si>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канализационного выпуска</t>
  </si>
  <si>
    <t>Ершение кухонных стояков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</si>
  <si>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</si>
  <si>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</si>
  <si>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</si>
  <si>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</si>
  <si>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</si>
  <si>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</si>
  <si>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</si>
  <si>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</si>
  <si>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</si>
  <si>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</si>
  <si>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</si>
  <si>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</si>
  <si>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</si>
  <si>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</si>
  <si>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</si>
  <si>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14</t>
  </si>
  <si>
    <t xml:space="preserve"> Текущий ремонт (непредвиденные работы)</t>
  </si>
  <si>
    <t>Текущий ремонт электрооборудования</t>
  </si>
  <si>
    <t>очистка корпуса ВРУ, ЩУРС от пыли и грязи</t>
  </si>
  <si>
    <t>ревизия и восстановление целостности изоляции электропроводки и контактных соединений электрооборудования</t>
  </si>
  <si>
    <t>Текущий ремонт систем ВиК</t>
  </si>
  <si>
    <t>подготовка оборудования ИТП к промывке системы отопления (паронитовая прокладка)</t>
  </si>
  <si>
    <t>замена запорной арматуры (вентиль запорный Ду 15 мм) на вводе ХВС (кв.№1)</t>
  </si>
  <si>
    <t>Текущий ремонт систем конструктивных элементов</t>
  </si>
  <si>
    <t>дополнительная уборка снега трактором</t>
  </si>
  <si>
    <t>Текущий ремонт систем теплоснабжения</t>
  </si>
  <si>
    <t>15</t>
  </si>
  <si>
    <t>Содержание антенн и запирающих устройств</t>
  </si>
  <si>
    <t>16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</si>
  <si>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</si>
  <si>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</si>
  <si>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</si>
  <si>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</si>
  <si>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>МКД по ул. пер.Монтажников 19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</si>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</sst>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9" fillId="0" borderId="0" xfId="0" applyFont="1"/>
    <xf numFmtId="16" fontId="4" fillId="0" borderId="4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49" fontId="4" fillId="0" borderId="6" xfId="0" applyNumberFormat="1" applyFont="1" applyBorder="1" applyAlignment="1"/>
    <xf numFmtId="0" fontId="2" fillId="0" borderId="7" xfId="0" applyFont="1" applyBorder="1" applyAlignment="1">
      <alignment wrapText="1"/>
    </xf>
    <xf numFmtId="0" fontId="2" fillId="0" borderId="7" xfId="0" applyFont="1" applyBorder="1"/>
    <xf numFmtId="49" fontId="4" fillId="0" borderId="4" xfId="0" applyNumberFormat="1" applyFont="1" applyBorder="1" applyAlignment="1"/>
    <xf numFmtId="0" fontId="2" fillId="0" borderId="5" xfId="0" applyFont="1" applyBorder="1"/>
    <xf numFmtId="49" fontId="4" fillId="0" borderId="8" xfId="0" applyNumberFormat="1" applyFont="1" applyBorder="1" applyAlignment="1"/>
    <xf numFmtId="0" fontId="2" fillId="0" borderId="9" xfId="0" applyFont="1" applyBorder="1"/>
    <xf numFmtId="0" fontId="2" fillId="0" borderId="10" xfId="0" applyFont="1" applyBorder="1"/>
    <xf numFmtId="49" fontId="4" fillId="0" borderId="11" xfId="0" applyNumberFormat="1" applyFont="1" applyBorder="1" applyAlignment="1">
      <alignment horizontal="center"/>
    </xf>
    <xf numFmtId="0" fontId="4" fillId="0" borderId="3" xfId="0" applyFont="1" applyBorder="1" applyAlignment="1"/>
    <xf numFmtId="0" fontId="2" fillId="0" borderId="9" xfId="0" applyFont="1" applyBorder="1" applyAlignment="1">
      <alignment wrapText="1"/>
    </xf>
    <xf numFmtId="49" fontId="4" fillId="0" borderId="12" xfId="0" applyNumberFormat="1" applyFont="1" applyBorder="1" applyAlignment="1"/>
    <xf numFmtId="0" fontId="4" fillId="0" borderId="2" xfId="0" applyFont="1" applyBorder="1"/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/>
    <xf numFmtId="0" fontId="2" fillId="0" borderId="5" xfId="0" applyFont="1" applyBorder="1" applyAlignment="1"/>
    <xf numFmtId="0" fontId="2" fillId="0" borderId="7" xfId="0" applyFont="1" applyBorder="1" applyAlignment="1"/>
    <xf numFmtId="49" fontId="4" fillId="0" borderId="13" xfId="0" applyNumberFormat="1" applyFont="1" applyBorder="1" applyAlignment="1"/>
    <xf numFmtId="0" fontId="2" fillId="0" borderId="9" xfId="0" applyFont="1" applyBorder="1" applyAlignment="1"/>
    <xf numFmtId="0" fontId="2" fillId="0" borderId="7" xfId="0" applyFont="1" applyBorder="1" applyAlignment="1">
      <alignment vertical="top" wrapTex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2" fillId="0" borderId="15" xfId="0" applyFont="1" applyBorder="1" applyAlignment="1"/>
    <xf numFmtId="0" fontId="2" fillId="0" borderId="15" xfId="0" applyFont="1" applyBorder="1"/>
    <xf numFmtId="49" fontId="4" fillId="0" borderId="16" xfId="0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49" fontId="4" fillId="0" borderId="13" xfId="0" applyNumberFormat="1" applyFont="1" applyBorder="1" applyAlignment="1">
      <alignment horizontal="center"/>
    </xf>
    <xf numFmtId="0" fontId="4" fillId="0" borderId="17" xfId="0" applyFont="1" applyBorder="1"/>
    <xf numFmtId="49" fontId="4" fillId="0" borderId="18" xfId="0" applyNumberFormat="1" applyFont="1" applyBorder="1" applyAlignment="1">
      <alignment horizontal="center"/>
    </xf>
    <xf numFmtId="0" fontId="4" fillId="0" borderId="19" xfId="0" applyFont="1" applyBorder="1"/>
    <xf numFmtId="49" fontId="4" fillId="0" borderId="20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0" fontId="2" fillId="0" borderId="10" xfId="0" applyFont="1" applyBorder="1" applyAlignment="1"/>
    <xf numFmtId="0" fontId="2" fillId="0" borderId="2" xfId="0" applyFont="1" applyBorder="1" applyAlignment="1"/>
    <xf numFmtId="43" fontId="9" fillId="0" borderId="0" xfId="0" applyNumberFormat="1" applyFont="1"/>
    <xf numFmtId="0" fontId="4" fillId="0" borderId="3" xfId="0" applyFont="1" applyBorder="1" applyAlignment="1">
      <alignment wrapText="1"/>
    </xf>
    <xf numFmtId="49" fontId="4" fillId="0" borderId="7" xfId="0" applyNumberFormat="1" applyFont="1" applyBorder="1" applyAlignment="1">
      <alignment horizontal="center"/>
    </xf>
    <xf numFmtId="49" fontId="4" fillId="0" borderId="1" xfId="0" applyNumberFormat="1" applyFont="1" applyBorder="1" applyAlignment="1"/>
    <xf numFmtId="0" fontId="4" fillId="0" borderId="23" xfId="0" applyFont="1" applyBorder="1"/>
    <xf numFmtId="0" fontId="2" fillId="0" borderId="14" xfId="1" applyFont="1" applyBorder="1" applyAlignment="1">
      <alignment horizontal="center"/>
    </xf>
    <xf numFmtId="0" fontId="4" fillId="0" borderId="24" xfId="1" applyFont="1" applyBorder="1"/>
    <xf numFmtId="0" fontId="2" fillId="0" borderId="6" xfId="1" applyFont="1" applyBorder="1" applyAlignment="1">
      <alignment horizontal="center"/>
    </xf>
    <xf numFmtId="0" fontId="4" fillId="0" borderId="25" xfId="1" applyFont="1" applyBorder="1"/>
    <xf numFmtId="0" fontId="2" fillId="0" borderId="16" xfId="1" applyFont="1" applyBorder="1" applyAlignment="1">
      <alignment horizontal="center"/>
    </xf>
    <xf numFmtId="0" fontId="4" fillId="0" borderId="26" xfId="1" applyFont="1" applyBorder="1"/>
    <xf numFmtId="2" fontId="4" fillId="0" borderId="27" xfId="0" applyNumberFormat="1" applyFont="1" applyBorder="1" applyAlignment="1">
      <alignment horizontal="left" wrapText="1"/>
    </xf>
    <xf numFmtId="2" fontId="2" fillId="0" borderId="28" xfId="0" applyNumberFormat="1" applyFont="1" applyBorder="1" applyAlignment="1">
      <alignment horizontal="right" wrapText="1"/>
    </xf>
    <xf numFmtId="2" fontId="4" fillId="0" borderId="29" xfId="0" applyNumberFormat="1" applyFont="1" applyBorder="1" applyAlignment="1">
      <alignment horizontal="right" wrapText="1"/>
    </xf>
    <xf numFmtId="2" fontId="9" fillId="0" borderId="27" xfId="0" applyNumberFormat="1" applyFont="1" applyBorder="1" applyAlignment="1">
      <alignment horizontal="right" wrapText="1"/>
    </xf>
    <xf numFmtId="2" fontId="4" fillId="0" borderId="30" xfId="0" applyNumberFormat="1" applyFont="1" applyBorder="1" applyAlignment="1">
      <alignment horizontal="right" wrapText="1"/>
    </xf>
    <xf numFmtId="2" fontId="10" fillId="0" borderId="27" xfId="0" applyNumberFormat="1" applyFont="1" applyBorder="1" applyAlignment="1"/>
    <xf numFmtId="2" fontId="2" fillId="0" borderId="28" xfId="0" applyNumberFormat="1" applyFont="1" applyBorder="1"/>
    <xf numFmtId="2" fontId="2" fillId="0" borderId="31" xfId="0" applyNumberFormat="1" applyFont="1" applyBorder="1"/>
    <xf numFmtId="2" fontId="2" fillId="0" borderId="30" xfId="0" applyNumberFormat="1" applyFont="1" applyBorder="1"/>
    <xf numFmtId="2" fontId="4" fillId="0" borderId="32" xfId="0" applyNumberFormat="1" applyFont="1" applyBorder="1"/>
    <xf numFmtId="2" fontId="2" fillId="0" borderId="33" xfId="0" applyNumberFormat="1" applyFont="1" applyBorder="1" applyAlignment="1">
      <alignment horizontal="right" wrapText="1"/>
    </xf>
    <xf numFmtId="2" fontId="4" fillId="0" borderId="30" xfId="0" applyNumberFormat="1" applyFont="1" applyBorder="1"/>
    <xf numFmtId="2" fontId="3" fillId="0" borderId="33" xfId="0" applyNumberFormat="1" applyFont="1" applyBorder="1" applyAlignment="1"/>
    <xf numFmtId="2" fontId="4" fillId="0" borderId="29" xfId="0" applyNumberFormat="1" applyFont="1" applyBorder="1"/>
    <xf numFmtId="2" fontId="4" fillId="0" borderId="27" xfId="0" applyNumberFormat="1" applyFont="1" applyBorder="1" applyAlignment="1"/>
    <xf numFmtId="2" fontId="2" fillId="0" borderId="34" xfId="0" applyNumberFormat="1" applyFont="1" applyBorder="1" applyAlignment="1">
      <alignment horizontal="right" wrapText="1"/>
    </xf>
    <xf numFmtId="2" fontId="2" fillId="0" borderId="35" xfId="0" applyNumberFormat="1" applyFont="1" applyBorder="1" applyAlignment="1">
      <alignment horizontal="right" wrapText="1"/>
    </xf>
    <xf numFmtId="2" fontId="4" fillId="0" borderId="36" xfId="0" applyNumberFormat="1" applyFont="1" applyBorder="1" applyAlignment="1"/>
    <xf numFmtId="2" fontId="2" fillId="0" borderId="32" xfId="0" applyNumberFormat="1" applyFont="1" applyBorder="1" applyAlignment="1">
      <alignment horizontal="right" wrapText="1"/>
    </xf>
    <xf numFmtId="2" fontId="4" fillId="0" borderId="23" xfId="0" applyNumberFormat="1" applyFont="1" applyBorder="1" applyAlignment="1">
      <alignment horizontal="right" wrapText="1"/>
    </xf>
    <xf numFmtId="2" fontId="4" fillId="0" borderId="37" xfId="0" applyNumberFormat="1" applyFont="1" applyBorder="1" applyAlignment="1">
      <alignment horizontal="right" wrapText="1"/>
    </xf>
    <xf numFmtId="2" fontId="11" fillId="0" borderId="33" xfId="0" applyNumberFormat="1" applyFont="1" applyBorder="1"/>
    <xf numFmtId="2" fontId="11" fillId="0" borderId="31" xfId="0" applyNumberFormat="1" applyFont="1" applyBorder="1"/>
    <xf numFmtId="2" fontId="11" fillId="0" borderId="29" xfId="0" applyNumberFormat="1" applyFont="1" applyBorder="1"/>
    <xf numFmtId="0" fontId="4" fillId="0" borderId="0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5"/>
  <sheetViews>
    <sheetView tabSelected="1" workbookViewId="0">
      <selection activeCell="C5" sqref="C5"/>
    </sheetView>
  </sheetViews>
  <sheetFormatPr defaultColWidth="0" defaultRowHeight="15" x14ac:dyDescent="0.25"/>
  <cols>
    <col min="1" max="1" width="3.7109375" customWidth="1"/>
    <col min="2" max="2" width="69" customWidth="1"/>
    <col min="3" max="3" width="15.140625" customWidth="1"/>
    <col min="4" max="4" width="14.5703125" bestFit="1" customWidth="1"/>
    <col min="5" max="194" width="8.85546875" customWidth="1"/>
    <col min="195" max="195" width="3.7109375" customWidth="1"/>
    <col min="196" max="196" width="42.42578125" customWidth="1"/>
    <col min="197" max="197" width="9.7109375" customWidth="1"/>
    <col min="198" max="202" width="0" hidden="1" customWidth="1"/>
    <col min="203" max="203" width="8.28515625" customWidth="1"/>
    <col min="204" max="204" width="8.42578125" customWidth="1"/>
    <col min="205" max="205" width="8.5703125" customWidth="1"/>
    <col min="206" max="206" width="9.28515625" customWidth="1"/>
    <col min="207" max="207" width="11.140625" customWidth="1"/>
    <col min="208" max="208" width="9.85546875" customWidth="1"/>
    <col min="209" max="209" width="9" customWidth="1"/>
    <col min="210" max="210" width="8.140625" customWidth="1"/>
    <col min="211" max="211" width="8.85546875" customWidth="1"/>
    <col min="212" max="212" width="10.42578125" customWidth="1"/>
    <col min="213" max="213" width="9.140625" customWidth="1"/>
    <col min="214" max="214" width="9.85546875" customWidth="1"/>
    <col min="215" max="215" width="8.85546875" customWidth="1"/>
    <col min="216" max="219" width="9.28515625" customWidth="1"/>
    <col min="220" max="222" width="8.7109375" customWidth="1"/>
    <col min="223" max="223" width="8.85546875" customWidth="1"/>
    <col min="224" max="226" width="9.5703125" customWidth="1"/>
    <col min="227" max="231" width="8.85546875" customWidth="1"/>
    <col min="232" max="234" width="9.140625" customWidth="1"/>
    <col min="235" max="235" width="8.85546875" customWidth="1"/>
    <col min="236" max="236" width="9.28515625" customWidth="1"/>
    <col min="237" max="237" width="9.42578125" customWidth="1"/>
    <col min="238" max="238" width="10.42578125" customWidth="1"/>
    <col min="239" max="240" width="10.28515625" customWidth="1"/>
    <col min="241" max="241" width="9.42578125" customWidth="1"/>
    <col min="242" max="242" width="10.5703125" customWidth="1"/>
    <col min="243" max="243" width="10.7109375" customWidth="1"/>
    <col min="244" max="255" width="9.7109375" customWidth="1"/>
  </cols>
  <sheetData>
    <row r="1" spans="1:3" s="1" customFormat="1" ht="15.75" customHeight="1" x14ac:dyDescent="0.25">
      <c r="A1" s="84" t="s">
        <v>92</v>
      </c>
      <c r="B1" s="84"/>
      <c r="C1"/>
    </row>
    <row r="2" spans="1:3" s="1" customFormat="1" ht="15.75" customHeight="1" x14ac:dyDescent="0.25">
      <c r="A2" s="84" t="s">
        <v>93</v>
      </c>
      <c r="B2" s="84"/>
      <c r="C2"/>
    </row>
    <row r="3" spans="1:3" s="1" customFormat="1" ht="15.75" customHeight="1" x14ac:dyDescent="0.25">
      <c r="A3" s="84" t="s">
        <v>95</v>
      </c>
      <c r="B3" s="84"/>
      <c r="C3" s="2"/>
    </row>
    <row r="4" spans="1:3" s="1" customFormat="1" ht="15.75" customHeight="1" thickBot="1" x14ac:dyDescent="0.3">
      <c r="A4" s="3"/>
      <c r="B4" s="3"/>
      <c r="C4" s="2"/>
    </row>
    <row r="5" spans="1:3" s="1" customFormat="1" ht="14.25" customHeight="1" thickBot="1" x14ac:dyDescent="0.3">
      <c r="A5" s="4"/>
      <c r="B5" s="5" t="s">
        <v>94</v>
      </c>
      <c r="C5" s="80">
        <v>-171661.12</v>
      </c>
    </row>
    <row r="6" spans="1:3" s="8" customFormat="1" ht="16.5" thickBot="1" x14ac:dyDescent="0.3">
      <c r="A6" s="6">
        <v>1</v>
      </c>
      <c r="B6" s="7" t="s">
        <v>0</v>
      </c>
      <c r="C6" s="60"/>
    </row>
    <row r="7" spans="1:3" s="8" customFormat="1" ht="24" customHeight="1" x14ac:dyDescent="0.25">
      <c r="A7" s="9"/>
      <c r="B7" s="10" t="s">
        <v>1</v>
      </c>
      <c r="C7" s="61">
        <v>7327.3919999999998</v>
      </c>
    </row>
    <row r="8" spans="1:3" s="8" customFormat="1" ht="24" hidden="1" customHeight="1" x14ac:dyDescent="0.25">
      <c r="A8" s="11"/>
      <c r="B8" s="12" t="s">
        <v>2</v>
      </c>
      <c r="C8" s="61">
        <v>0</v>
      </c>
    </row>
    <row r="9" spans="1:3" s="8" customFormat="1" ht="24.75" customHeight="1" x14ac:dyDescent="0.25">
      <c r="A9" s="11"/>
      <c r="B9" s="12" t="s">
        <v>3</v>
      </c>
      <c r="C9" s="61">
        <v>17251.104000000003</v>
      </c>
    </row>
    <row r="10" spans="1:3" s="8" customFormat="1" ht="15.75" hidden="1" x14ac:dyDescent="0.25">
      <c r="A10" s="11"/>
      <c r="B10" s="13" t="s">
        <v>4</v>
      </c>
      <c r="C10" s="61">
        <v>0</v>
      </c>
    </row>
    <row r="11" spans="1:3" s="8" customFormat="1" ht="23.25" customHeight="1" x14ac:dyDescent="0.25">
      <c r="A11" s="14"/>
      <c r="B11" s="10" t="s">
        <v>5</v>
      </c>
      <c r="C11" s="61">
        <v>1713.463</v>
      </c>
    </row>
    <row r="12" spans="1:3" s="8" customFormat="1" ht="16.5" thickBot="1" x14ac:dyDescent="0.3">
      <c r="A12" s="16"/>
      <c r="B12" s="17" t="s">
        <v>6</v>
      </c>
      <c r="C12" s="62">
        <v>26291.958999999995</v>
      </c>
    </row>
    <row r="13" spans="1:3" s="8" customFormat="1" ht="16.5" thickBot="1" x14ac:dyDescent="0.3">
      <c r="A13" s="19" t="s">
        <v>7</v>
      </c>
      <c r="B13" s="20" t="s">
        <v>8</v>
      </c>
      <c r="C13" s="63"/>
    </row>
    <row r="14" spans="1:3" s="8" customFormat="1" ht="15.75" hidden="1" x14ac:dyDescent="0.25">
      <c r="A14" s="16"/>
      <c r="B14" s="21" t="s">
        <v>9</v>
      </c>
      <c r="C14" s="61">
        <v>0</v>
      </c>
    </row>
    <row r="15" spans="1:3" s="8" customFormat="1" ht="15.75" x14ac:dyDescent="0.25">
      <c r="A15" s="16"/>
      <c r="B15" s="17" t="s">
        <v>10</v>
      </c>
      <c r="C15" s="61">
        <v>0</v>
      </c>
    </row>
    <row r="16" spans="1:3" s="8" customFormat="1" ht="16.5" thickBot="1" x14ac:dyDescent="0.3">
      <c r="A16" s="22"/>
      <c r="B16" s="17" t="s">
        <v>6</v>
      </c>
      <c r="C16" s="64">
        <v>0</v>
      </c>
    </row>
    <row r="17" spans="1:3" s="8" customFormat="1" ht="16.5" hidden="1" thickBot="1" x14ac:dyDescent="0.3">
      <c r="A17" s="19" t="s">
        <v>11</v>
      </c>
      <c r="B17" s="23" t="s">
        <v>12</v>
      </c>
      <c r="C17" s="65">
        <v>0</v>
      </c>
    </row>
    <row r="18" spans="1:3" s="8" customFormat="1" ht="16.5" hidden="1" thickBot="1" x14ac:dyDescent="0.3">
      <c r="A18" s="24" t="s">
        <v>13</v>
      </c>
      <c r="B18" s="25" t="s">
        <v>14</v>
      </c>
      <c r="C18" s="66">
        <v>0</v>
      </c>
    </row>
    <row r="19" spans="1:3" s="8" customFormat="1" ht="16.5" hidden="1" thickBot="1" x14ac:dyDescent="0.3">
      <c r="A19" s="14"/>
      <c r="B19" s="26" t="s">
        <v>15</v>
      </c>
      <c r="C19" s="67">
        <v>0</v>
      </c>
    </row>
    <row r="20" spans="1:3" s="8" customFormat="1" ht="16.5" hidden="1" thickBot="1" x14ac:dyDescent="0.3">
      <c r="A20" s="14"/>
      <c r="B20" s="27" t="s">
        <v>16</v>
      </c>
      <c r="C20" s="67">
        <v>0</v>
      </c>
    </row>
    <row r="21" spans="1:3" s="8" customFormat="1" ht="16.5" hidden="1" thickBot="1" x14ac:dyDescent="0.3">
      <c r="A21" s="14"/>
      <c r="B21" s="27" t="s">
        <v>17</v>
      </c>
      <c r="C21" s="67">
        <v>0</v>
      </c>
    </row>
    <row r="22" spans="1:3" s="8" customFormat="1" ht="16.5" hidden="1" thickBot="1" x14ac:dyDescent="0.3">
      <c r="A22" s="14"/>
      <c r="B22" s="27" t="s">
        <v>18</v>
      </c>
      <c r="C22" s="68">
        <v>0</v>
      </c>
    </row>
    <row r="23" spans="1:3" s="8" customFormat="1" ht="16.5" hidden="1" thickBot="1" x14ac:dyDescent="0.3">
      <c r="A23" s="14"/>
      <c r="B23" s="27" t="s">
        <v>19</v>
      </c>
      <c r="C23" s="68">
        <v>0</v>
      </c>
    </row>
    <row r="24" spans="1:3" s="8" customFormat="1" ht="16.5" hidden="1" thickBot="1" x14ac:dyDescent="0.3">
      <c r="A24" s="28"/>
      <c r="B24" s="29" t="s">
        <v>20</v>
      </c>
      <c r="C24" s="67">
        <v>0</v>
      </c>
    </row>
    <row r="25" spans="1:3" s="8" customFormat="1" ht="16.5" hidden="1" thickBot="1" x14ac:dyDescent="0.3">
      <c r="A25" s="16"/>
      <c r="B25" s="29" t="s">
        <v>21</v>
      </c>
      <c r="C25" s="69">
        <v>0</v>
      </c>
    </row>
    <row r="26" spans="1:3" s="8" customFormat="1" ht="16.5" thickBot="1" x14ac:dyDescent="0.3">
      <c r="A26" s="24" t="s">
        <v>22</v>
      </c>
      <c r="B26" s="20" t="s">
        <v>23</v>
      </c>
      <c r="C26" s="65"/>
    </row>
    <row r="27" spans="1:3" s="8" customFormat="1" ht="31.5" x14ac:dyDescent="0.25">
      <c r="A27" s="14"/>
      <c r="B27" s="10" t="s">
        <v>24</v>
      </c>
      <c r="C27" s="70">
        <v>2756.3519999999994</v>
      </c>
    </row>
    <row r="28" spans="1:3" s="8" customFormat="1" ht="15.75" x14ac:dyDescent="0.25">
      <c r="A28" s="11"/>
      <c r="B28" s="12" t="s">
        <v>25</v>
      </c>
      <c r="C28" s="61">
        <v>2316.0320000000002</v>
      </c>
    </row>
    <row r="29" spans="1:3" s="8" customFormat="1" ht="13.5" customHeight="1" x14ac:dyDescent="0.25">
      <c r="A29" s="11"/>
      <c r="B29" s="30" t="s">
        <v>26</v>
      </c>
      <c r="C29" s="61">
        <v>1905.1560000000002</v>
      </c>
    </row>
    <row r="30" spans="1:3" s="8" customFormat="1" ht="15.75" x14ac:dyDescent="0.25">
      <c r="A30" s="11"/>
      <c r="B30" s="15" t="s">
        <v>27</v>
      </c>
      <c r="C30" s="61">
        <v>1602.24</v>
      </c>
    </row>
    <row r="31" spans="1:3" s="8" customFormat="1" ht="15.75" x14ac:dyDescent="0.25">
      <c r="A31" s="16"/>
      <c r="B31" s="13" t="s">
        <v>28</v>
      </c>
      <c r="C31" s="61">
        <v>670.68</v>
      </c>
    </row>
    <row r="32" spans="1:3" s="8" customFormat="1" ht="15.75" x14ac:dyDescent="0.25">
      <c r="A32" s="16"/>
      <c r="B32" s="17" t="s">
        <v>29</v>
      </c>
      <c r="C32" s="61">
        <v>259.00800000000004</v>
      </c>
    </row>
    <row r="33" spans="1:3" s="8" customFormat="1" ht="15.75" x14ac:dyDescent="0.25">
      <c r="A33" s="16"/>
      <c r="B33" s="17" t="s">
        <v>30</v>
      </c>
      <c r="C33" s="61">
        <v>4632.0640000000003</v>
      </c>
    </row>
    <row r="34" spans="1:3" s="8" customFormat="1" ht="16.5" thickBot="1" x14ac:dyDescent="0.3">
      <c r="A34" s="16"/>
      <c r="B34" s="17" t="s">
        <v>6</v>
      </c>
      <c r="C34" s="71">
        <v>14141.531999999999</v>
      </c>
    </row>
    <row r="35" spans="1:3" s="8" customFormat="1" ht="16.5" thickBot="1" x14ac:dyDescent="0.3">
      <c r="A35" s="24" t="s">
        <v>11</v>
      </c>
      <c r="B35" s="20" t="s">
        <v>31</v>
      </c>
      <c r="C35" s="65"/>
    </row>
    <row r="36" spans="1:3" s="8" customFormat="1" ht="15.75" x14ac:dyDescent="0.25">
      <c r="A36" s="31"/>
      <c r="B36" s="15" t="s">
        <v>32</v>
      </c>
      <c r="C36" s="70">
        <v>801.12</v>
      </c>
    </row>
    <row r="37" spans="1:3" s="8" customFormat="1" ht="15.75" x14ac:dyDescent="0.25">
      <c r="A37" s="31"/>
      <c r="B37" s="15" t="s">
        <v>33</v>
      </c>
      <c r="C37" s="61">
        <v>670.68</v>
      </c>
    </row>
    <row r="38" spans="1:3" s="8" customFormat="1" ht="34.5" customHeight="1" x14ac:dyDescent="0.25">
      <c r="A38" s="32"/>
      <c r="B38" s="12" t="s">
        <v>34</v>
      </c>
      <c r="C38" s="61">
        <v>17794.358999999997</v>
      </c>
    </row>
    <row r="39" spans="1:3" s="8" customFormat="1" ht="31.5" x14ac:dyDescent="0.25">
      <c r="A39" s="32"/>
      <c r="B39" s="12" t="s">
        <v>35</v>
      </c>
      <c r="C39" s="61">
        <v>8623.1479999999992</v>
      </c>
    </row>
    <row r="40" spans="1:3" s="8" customFormat="1" ht="31.5" x14ac:dyDescent="0.25">
      <c r="A40" s="32"/>
      <c r="B40" s="12" t="s">
        <v>36</v>
      </c>
      <c r="C40" s="61">
        <v>3991.998</v>
      </c>
    </row>
    <row r="41" spans="1:3" s="8" customFormat="1" ht="37.5" customHeight="1" x14ac:dyDescent="0.25">
      <c r="A41" s="32"/>
      <c r="B41" s="12" t="s">
        <v>37</v>
      </c>
      <c r="C41" s="61">
        <v>606.42399999999998</v>
      </c>
    </row>
    <row r="42" spans="1:3" s="8" customFormat="1" ht="31.5" x14ac:dyDescent="0.25">
      <c r="A42" s="32"/>
      <c r="B42" s="12" t="s">
        <v>38</v>
      </c>
      <c r="C42" s="61">
        <v>7602.9080000000004</v>
      </c>
    </row>
    <row r="43" spans="1:3" s="8" customFormat="1" ht="16.5" thickBot="1" x14ac:dyDescent="0.3">
      <c r="A43" s="33"/>
      <c r="B43" s="21" t="s">
        <v>6</v>
      </c>
      <c r="C43" s="71">
        <v>40090.636999999995</v>
      </c>
    </row>
    <row r="44" spans="1:3" s="8" customFormat="1" ht="16.5" thickBot="1" x14ac:dyDescent="0.3">
      <c r="A44" s="24" t="s">
        <v>13</v>
      </c>
      <c r="B44" s="23" t="s">
        <v>39</v>
      </c>
      <c r="C44" s="70">
        <v>14937.344000000001</v>
      </c>
    </row>
    <row r="45" spans="1:3" s="8" customFormat="1" ht="32.25" thickBot="1" x14ac:dyDescent="0.3">
      <c r="A45" s="24" t="s">
        <v>40</v>
      </c>
      <c r="B45" s="50" t="s">
        <v>41</v>
      </c>
      <c r="C45" s="65"/>
    </row>
    <row r="46" spans="1:3" s="8" customFormat="1" ht="15.75" x14ac:dyDescent="0.25">
      <c r="A46" s="34"/>
      <c r="B46" s="35" t="s">
        <v>42</v>
      </c>
      <c r="C46" s="72">
        <v>370.8</v>
      </c>
    </row>
    <row r="47" spans="1:3" s="8" customFormat="1" ht="15.75" x14ac:dyDescent="0.25">
      <c r="A47" s="31"/>
      <c r="B47" s="15" t="s">
        <v>43</v>
      </c>
      <c r="C47" s="61">
        <v>11692.8</v>
      </c>
    </row>
    <row r="48" spans="1:3" s="8" customFormat="1" ht="15.75" x14ac:dyDescent="0.25">
      <c r="A48" s="32"/>
      <c r="B48" s="13" t="s">
        <v>44</v>
      </c>
      <c r="C48" s="61">
        <v>5457.4</v>
      </c>
    </row>
    <row r="49" spans="1:3" s="8" customFormat="1" ht="15.75" x14ac:dyDescent="0.25">
      <c r="A49" s="32"/>
      <c r="B49" s="13" t="s">
        <v>45</v>
      </c>
      <c r="C49" s="61">
        <v>2888.6</v>
      </c>
    </row>
    <row r="50" spans="1:3" s="8" customFormat="1" ht="15.75" x14ac:dyDescent="0.25">
      <c r="A50" s="32"/>
      <c r="B50" s="13" t="s">
        <v>46</v>
      </c>
      <c r="C50" s="61">
        <v>202.8</v>
      </c>
    </row>
    <row r="51" spans="1:3" s="8" customFormat="1" ht="16.5" thickBot="1" x14ac:dyDescent="0.3">
      <c r="A51" s="37"/>
      <c r="B51" s="18" t="s">
        <v>6</v>
      </c>
      <c r="C51" s="73">
        <v>20612.400000000001</v>
      </c>
    </row>
    <row r="52" spans="1:3" s="8" customFormat="1" ht="16.5" thickBot="1" x14ac:dyDescent="0.3">
      <c r="A52" s="24" t="s">
        <v>47</v>
      </c>
      <c r="B52" s="20" t="s">
        <v>48</v>
      </c>
      <c r="C52" s="65">
        <v>0</v>
      </c>
    </row>
    <row r="53" spans="1:3" s="8" customFormat="1" ht="15.75" hidden="1" x14ac:dyDescent="0.25">
      <c r="A53" s="34"/>
      <c r="B53" s="36" t="s">
        <v>49</v>
      </c>
      <c r="C53" s="70">
        <v>0</v>
      </c>
    </row>
    <row r="54" spans="1:3" s="8" customFormat="1" ht="24" hidden="1" customHeight="1" x14ac:dyDescent="0.25">
      <c r="A54" s="31"/>
      <c r="B54" s="10" t="s">
        <v>50</v>
      </c>
      <c r="C54" s="61">
        <v>0</v>
      </c>
    </row>
    <row r="55" spans="1:3" s="8" customFormat="1" ht="31.5" hidden="1" x14ac:dyDescent="0.25">
      <c r="A55" s="33"/>
      <c r="B55" s="21" t="s">
        <v>51</v>
      </c>
      <c r="C55" s="61">
        <v>0</v>
      </c>
    </row>
    <row r="56" spans="1:3" s="8" customFormat="1" ht="13.5" customHeight="1" x14ac:dyDescent="0.25">
      <c r="A56" s="33"/>
      <c r="B56" s="17" t="s">
        <v>52</v>
      </c>
      <c r="C56" s="61">
        <v>680.16</v>
      </c>
    </row>
    <row r="57" spans="1:3" s="8" customFormat="1" ht="15.75" x14ac:dyDescent="0.25">
      <c r="A57" s="33"/>
      <c r="B57" s="17" t="s">
        <v>53</v>
      </c>
      <c r="C57" s="61">
        <v>0</v>
      </c>
    </row>
    <row r="58" spans="1:3" s="8" customFormat="1" ht="16.5" thickBot="1" x14ac:dyDescent="0.3">
      <c r="A58" s="37"/>
      <c r="B58" s="18" t="s">
        <v>21</v>
      </c>
      <c r="C58" s="73">
        <v>680.16</v>
      </c>
    </row>
    <row r="59" spans="1:3" s="8" customFormat="1" ht="16.5" thickBot="1" x14ac:dyDescent="0.3">
      <c r="A59" s="24" t="s">
        <v>54</v>
      </c>
      <c r="B59" s="20" t="s">
        <v>55</v>
      </c>
      <c r="C59" s="65"/>
    </row>
    <row r="60" spans="1:3" s="8" customFormat="1" ht="45.75" customHeight="1" x14ac:dyDescent="0.25">
      <c r="A60" s="31"/>
      <c r="B60" s="10" t="s">
        <v>56</v>
      </c>
      <c r="C60" s="70">
        <v>0</v>
      </c>
    </row>
    <row r="61" spans="1:3" s="8" customFormat="1" ht="31.5" x14ac:dyDescent="0.25">
      <c r="A61" s="32"/>
      <c r="B61" s="12" t="s">
        <v>57</v>
      </c>
      <c r="C61" s="61">
        <v>3778.1639999999998</v>
      </c>
    </row>
    <row r="62" spans="1:3" s="8" customFormat="1" ht="31.5" x14ac:dyDescent="0.25">
      <c r="A62" s="32"/>
      <c r="B62" s="12" t="s">
        <v>58</v>
      </c>
      <c r="C62" s="61">
        <v>2984.5259999999998</v>
      </c>
    </row>
    <row r="63" spans="1:3" s="8" customFormat="1" ht="31.5" x14ac:dyDescent="0.25">
      <c r="A63" s="32"/>
      <c r="B63" s="12" t="s">
        <v>59</v>
      </c>
      <c r="C63" s="61">
        <v>0</v>
      </c>
    </row>
    <row r="64" spans="1:3" s="8" customFormat="1" ht="15.75" x14ac:dyDescent="0.25">
      <c r="A64" s="33"/>
      <c r="B64" s="21" t="s">
        <v>60</v>
      </c>
      <c r="C64" s="61">
        <v>0</v>
      </c>
    </row>
    <row r="65" spans="1:3" s="8" customFormat="1" ht="15.75" x14ac:dyDescent="0.25">
      <c r="A65" s="33"/>
      <c r="B65" s="21" t="s">
        <v>61</v>
      </c>
      <c r="C65" s="61">
        <v>0</v>
      </c>
    </row>
    <row r="66" spans="1:3" s="8" customFormat="1" ht="16.5" thickBot="1" x14ac:dyDescent="0.3">
      <c r="A66" s="33"/>
      <c r="B66" s="17" t="s">
        <v>21</v>
      </c>
      <c r="C66" s="71">
        <v>6762.69</v>
      </c>
    </row>
    <row r="67" spans="1:3" s="8" customFormat="1" ht="31.5" customHeight="1" thickBot="1" x14ac:dyDescent="0.3">
      <c r="A67" s="24" t="s">
        <v>62</v>
      </c>
      <c r="B67" s="38" t="s">
        <v>63</v>
      </c>
      <c r="C67" s="70">
        <v>8115.2280000000019</v>
      </c>
    </row>
    <row r="68" spans="1:3" s="8" customFormat="1" ht="16.5" thickBot="1" x14ac:dyDescent="0.3">
      <c r="A68" s="39" t="s">
        <v>64</v>
      </c>
      <c r="B68" s="40" t="s">
        <v>65</v>
      </c>
      <c r="C68" s="70">
        <v>2280.3120000000004</v>
      </c>
    </row>
    <row r="69" spans="1:3" s="8" customFormat="1" ht="16.5" thickBot="1" x14ac:dyDescent="0.3">
      <c r="A69" s="24" t="s">
        <v>66</v>
      </c>
      <c r="B69" s="23" t="s">
        <v>67</v>
      </c>
      <c r="C69" s="70">
        <v>3708</v>
      </c>
    </row>
    <row r="70" spans="1:3" s="8" customFormat="1" ht="16.5" thickBot="1" x14ac:dyDescent="0.3">
      <c r="A70" s="41" t="s">
        <v>68</v>
      </c>
      <c r="B70" s="42" t="s">
        <v>69</v>
      </c>
      <c r="C70" s="70">
        <v>2966.4</v>
      </c>
    </row>
    <row r="71" spans="1:3" s="8" customFormat="1" ht="16.5" thickBot="1" x14ac:dyDescent="0.3">
      <c r="A71" s="24" t="s">
        <v>70</v>
      </c>
      <c r="B71" s="20" t="s">
        <v>71</v>
      </c>
      <c r="C71" s="65">
        <v>0</v>
      </c>
    </row>
    <row r="72" spans="1:3" s="8" customFormat="1" ht="15.75" x14ac:dyDescent="0.25">
      <c r="A72" s="31"/>
      <c r="B72" s="15" t="s">
        <v>72</v>
      </c>
      <c r="C72" s="70">
        <v>1963.88</v>
      </c>
    </row>
    <row r="73" spans="1:3" s="8" customFormat="1" ht="14.25" customHeight="1" x14ac:dyDescent="0.25">
      <c r="A73" s="11"/>
      <c r="B73" s="13" t="s">
        <v>73</v>
      </c>
      <c r="C73" s="61">
        <v>1479.84</v>
      </c>
    </row>
    <row r="74" spans="1:3" s="8" customFormat="1" ht="36.75" customHeight="1" x14ac:dyDescent="0.25">
      <c r="A74" s="11"/>
      <c r="B74" s="12" t="s">
        <v>74</v>
      </c>
      <c r="C74" s="61">
        <v>4322.3999999999987</v>
      </c>
    </row>
    <row r="75" spans="1:3" s="8" customFormat="1" ht="36.75" customHeight="1" x14ac:dyDescent="0.25">
      <c r="A75" s="11"/>
      <c r="B75" s="12" t="s">
        <v>75</v>
      </c>
      <c r="C75" s="61">
        <v>4322.3999999999987</v>
      </c>
    </row>
    <row r="76" spans="1:3" s="8" customFormat="1" ht="43.5" customHeight="1" x14ac:dyDescent="0.25">
      <c r="A76" s="16"/>
      <c r="B76" s="21" t="s">
        <v>76</v>
      </c>
      <c r="C76" s="61">
        <v>8644.7999999999975</v>
      </c>
    </row>
    <row r="77" spans="1:3" s="8" customFormat="1" ht="16.5" thickBot="1" x14ac:dyDescent="0.3">
      <c r="A77" s="16"/>
      <c r="B77" s="17" t="s">
        <v>21</v>
      </c>
      <c r="C77" s="71">
        <v>20733.319999999996</v>
      </c>
    </row>
    <row r="78" spans="1:3" s="8" customFormat="1" ht="16.5" thickBot="1" x14ac:dyDescent="0.3">
      <c r="A78" s="19" t="s">
        <v>77</v>
      </c>
      <c r="B78" s="20" t="s">
        <v>78</v>
      </c>
      <c r="C78" s="74"/>
    </row>
    <row r="79" spans="1:3" s="8" customFormat="1" ht="15.75" x14ac:dyDescent="0.25">
      <c r="A79" s="43"/>
      <c r="B79" s="15" t="s">
        <v>79</v>
      </c>
      <c r="C79" s="75"/>
    </row>
    <row r="80" spans="1:3" s="8" customFormat="1" ht="15.75" x14ac:dyDescent="0.25">
      <c r="A80" s="43"/>
      <c r="B80" s="15" t="s">
        <v>80</v>
      </c>
      <c r="C80" s="76">
        <v>0</v>
      </c>
    </row>
    <row r="81" spans="1:4" s="8" customFormat="1" ht="31.5" x14ac:dyDescent="0.25">
      <c r="A81" s="43"/>
      <c r="B81" s="10" t="s">
        <v>81</v>
      </c>
      <c r="C81" s="76">
        <v>0</v>
      </c>
    </row>
    <row r="82" spans="1:4" s="8" customFormat="1" ht="15.75" x14ac:dyDescent="0.25">
      <c r="A82" s="44"/>
      <c r="B82" s="13" t="s">
        <v>82</v>
      </c>
      <c r="C82" s="76"/>
    </row>
    <row r="83" spans="1:4" s="8" customFormat="1" ht="31.5" x14ac:dyDescent="0.25">
      <c r="A83" s="44"/>
      <c r="B83" s="12" t="s">
        <v>83</v>
      </c>
      <c r="C83" s="76">
        <v>126.25</v>
      </c>
    </row>
    <row r="84" spans="1:4" s="8" customFormat="1" ht="31.5" x14ac:dyDescent="0.25">
      <c r="A84" s="44"/>
      <c r="B84" s="12" t="s">
        <v>84</v>
      </c>
      <c r="C84" s="76">
        <v>1096.45</v>
      </c>
    </row>
    <row r="85" spans="1:4" s="8" customFormat="1" ht="15.75" x14ac:dyDescent="0.25">
      <c r="A85" s="51"/>
      <c r="B85" s="13" t="s">
        <v>85</v>
      </c>
      <c r="C85" s="76"/>
    </row>
    <row r="86" spans="1:4" s="8" customFormat="1" ht="15.75" x14ac:dyDescent="0.25">
      <c r="A86" s="51"/>
      <c r="B86" s="12" t="s">
        <v>86</v>
      </c>
      <c r="C86" s="76">
        <v>465</v>
      </c>
    </row>
    <row r="87" spans="1:4" s="8" customFormat="1" ht="15.75" x14ac:dyDescent="0.25">
      <c r="A87" s="45"/>
      <c r="B87" s="17" t="s">
        <v>87</v>
      </c>
      <c r="C87" s="76">
        <v>0</v>
      </c>
    </row>
    <row r="88" spans="1:4" s="8" customFormat="1" ht="16.5" thickBot="1" x14ac:dyDescent="0.3">
      <c r="A88" s="46"/>
      <c r="B88" s="47" t="s">
        <v>21</v>
      </c>
      <c r="C88" s="77">
        <v>1687.7</v>
      </c>
    </row>
    <row r="89" spans="1:4" s="8" customFormat="1" ht="16.5" thickBot="1" x14ac:dyDescent="0.3">
      <c r="A89" s="19" t="s">
        <v>88</v>
      </c>
      <c r="B89" s="48" t="s">
        <v>89</v>
      </c>
      <c r="C89" s="78">
        <v>0</v>
      </c>
    </row>
    <row r="90" spans="1:4" s="8" customFormat="1" ht="16.5" thickBot="1" x14ac:dyDescent="0.3">
      <c r="A90" s="19" t="s">
        <v>90</v>
      </c>
      <c r="B90" s="25" t="s">
        <v>91</v>
      </c>
      <c r="C90" s="79">
        <v>23473.800000000003</v>
      </c>
    </row>
    <row r="91" spans="1:4" s="8" customFormat="1" ht="16.5" thickBot="1" x14ac:dyDescent="0.3">
      <c r="A91" s="52"/>
      <c r="B91" s="53" t="s">
        <v>96</v>
      </c>
      <c r="C91" s="79">
        <v>186481.48199999999</v>
      </c>
      <c r="D91" s="49"/>
    </row>
    <row r="92" spans="1:4" ht="15.75" x14ac:dyDescent="0.25">
      <c r="A92" s="54"/>
      <c r="B92" s="55" t="s">
        <v>97</v>
      </c>
      <c r="C92" s="81">
        <v>183481.26</v>
      </c>
    </row>
    <row r="93" spans="1:4" ht="15.75" x14ac:dyDescent="0.25">
      <c r="A93" s="56"/>
      <c r="B93" s="57" t="s">
        <v>98</v>
      </c>
      <c r="C93" s="82">
        <v>183992</v>
      </c>
    </row>
    <row r="94" spans="1:4" ht="15.75" x14ac:dyDescent="0.25">
      <c r="A94" s="56"/>
      <c r="B94" s="57" t="s">
        <v>99</v>
      </c>
      <c r="C94" s="82">
        <f>C93-C91</f>
        <v>-2489.4819999999891</v>
      </c>
    </row>
    <row r="95" spans="1:4" ht="16.5" thickBot="1" x14ac:dyDescent="0.3">
      <c r="A95" s="58"/>
      <c r="B95" s="59" t="s">
        <v>100</v>
      </c>
      <c r="C95" s="83">
        <f>C94+C5</f>
        <v>-174150.60199999998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2026-01-16T06:06:42Z</dcterms:created>
  <dcterms:modified xsi:type="dcterms:W3CDTF">2026-01-21T07:35:20Z</dcterms:modified>
</cp:coreProperties>
</file>