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0" yWindow="915" windowWidth="23250" windowHeight="112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1" i="1" l="1"/>
  <c r="C82" i="1" s="1"/>
</calcChain>
</file>

<file path=xl/comments1.xml><?xml version="1.0" encoding="utf-8"?>
<comments xmlns="http://schemas.openxmlformats.org/spreadsheetml/2006/main">
  <authors>
    <author>NAV</author>
  </authors>
  <commentLis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<sst xmlns="http://schemas.openxmlformats.org/spreadsheetml/2006/main" count="112" uniqueCount="99">
  <si>
    <t xml:space="preserve"> Содержание помещений общего пользования</t>
  </si>
  <si>
    <t>ИТОГО</t>
  </si>
  <si>
    <t>2</t>
  </si>
  <si>
    <t>Содержание чердака, подвала, кровли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</si>
  <si>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</si>
  <si>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</si>
  <si>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</si>
  <si>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</si>
  <si>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</si>
  <si>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</si>
  <si>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</si>
  <si>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</si>
  <si>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</si>
  <si>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</si>
  <si>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</si>
  <si>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</si>
  <si>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</si>
  <si>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>Уборка контейнерной площадки в летний период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</si>
  <si>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</si>
  <si>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</si>
  <si>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</si>
  <si>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</si>
  <si>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</si>
  <si>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</si>
  <si>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</si>
  <si>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</si>
  <si>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</si>
  <si>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</si>
  <si>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</si>
  <si>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</si>
  <si>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</si>
  <si>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</si>
  <si>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</si>
  <si>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</si>
  <si>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</si>
  <si>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</si>
  <si>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</si>
  <si>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</si>
  <si>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</si>
  <si>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</si>
  <si>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</si>
  <si>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</si>
  <si>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</si>
  <si>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</si>
  <si>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</si>
  <si>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</si>
  <si>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</si>
  <si>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</si>
  <si>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</si>
  <si>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</si>
  <si>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</si>
  <si>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</si>
  <si>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</si>
  <si>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</si>
  <si>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</si>
  <si>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</si>
  <si>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</si>
  <si>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</si>
  <si>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</si>
  <si>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</si>
  <si>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замена участка стояка канализации Ду 50 мм (кв.№8):</t>
  </si>
  <si>
    <t>а</t>
  </si>
  <si>
    <t>смена участка канализационной трубы Ду 50 мм</t>
  </si>
  <si>
    <t>б</t>
  </si>
  <si>
    <t>устройство канализационного перехода на чугун Ду 50*75+манжета</t>
  </si>
  <si>
    <t>в</t>
  </si>
  <si>
    <t>замена манжеты переходной 50*73</t>
  </si>
  <si>
    <t>г</t>
  </si>
  <si>
    <t>устройство патрубка Ду 50 мм</t>
  </si>
  <si>
    <t>д</t>
  </si>
  <si>
    <t xml:space="preserve">уплотнение соединений силиконовым герметиокм </t>
  </si>
  <si>
    <t>ревизия ИТП с заменой запорной арматуры на ГВС:</t>
  </si>
  <si>
    <t>смена паронитовых прокладок Ду 40, Ду 50 мм мм</t>
  </si>
  <si>
    <t>пермонтаж болтовых соединений М 16</t>
  </si>
  <si>
    <t>смена крана шарового Ду 25 мм</t>
  </si>
  <si>
    <t>смена резьбы Ду 25 мм</t>
  </si>
  <si>
    <t>смена сгона Ду 25 мм</t>
  </si>
  <si>
    <t>е</t>
  </si>
  <si>
    <t>смена муфты стальной Ду 25 мм</t>
  </si>
  <si>
    <t>ж</t>
  </si>
  <si>
    <t>смена контргайки Ду 25 мм</t>
  </si>
  <si>
    <t>з</t>
  </si>
  <si>
    <t>уплотнение соединений лентой фум, сантехническим льном</t>
  </si>
  <si>
    <t>и</t>
  </si>
  <si>
    <t>сварочные работы</t>
  </si>
  <si>
    <t>дополнительная уборка снега трактором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</si>
  <si>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</si>
  <si>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</si>
  <si>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</si>
  <si>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</si>
  <si>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</si>
  <si>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</si>
  <si>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</si>
  <si>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Панфилова 5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</si>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</sst>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Fill="1" applyBorder="1"/>
    <xf numFmtId="0" fontId="4" fillId="0" borderId="1" xfId="0" applyFont="1" applyBorder="1"/>
    <xf numFmtId="0" fontId="8" fillId="0" borderId="0" xfId="0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/>
    </xf>
    <xf numFmtId="2" fontId="4" fillId="0" borderId="0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4" fontId="5" fillId="0" borderId="4" xfId="2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10" fillId="0" borderId="0" xfId="0" applyFont="1"/>
    <xf numFmtId="0" fontId="4" fillId="0" borderId="7" xfId="0" applyFont="1" applyBorder="1" applyAlignment="1">
      <alignment wrapText="1"/>
    </xf>
    <xf numFmtId="49" fontId="5" fillId="0" borderId="8" xfId="0" applyNumberFormat="1" applyFont="1" applyBorder="1" applyAlignment="1"/>
    <xf numFmtId="0" fontId="4" fillId="0" borderId="1" xfId="0" applyFont="1" applyBorder="1" applyAlignment="1">
      <alignment wrapText="1"/>
    </xf>
    <xf numFmtId="43" fontId="4" fillId="0" borderId="9" xfId="0" applyNumberFormat="1" applyFont="1" applyBorder="1" applyAlignment="1">
      <alignment horizontal="right" wrapText="1"/>
    </xf>
    <xf numFmtId="49" fontId="5" fillId="0" borderId="10" xfId="0" applyNumberFormat="1" applyFont="1" applyBorder="1" applyAlignment="1"/>
    <xf numFmtId="49" fontId="5" fillId="0" borderId="11" xfId="0" applyNumberFormat="1" applyFont="1" applyBorder="1" applyAlignment="1"/>
    <xf numFmtId="0" fontId="4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4" fillId="0" borderId="5" xfId="0" applyFont="1" applyBorder="1" applyAlignment="1"/>
    <xf numFmtId="164" fontId="10" fillId="0" borderId="6" xfId="0" applyNumberFormat="1" applyFont="1" applyBorder="1" applyAlignment="1">
      <alignment horizontal="right" wrapText="1"/>
    </xf>
    <xf numFmtId="0" fontId="4" fillId="0" borderId="12" xfId="0" applyFont="1" applyBorder="1" applyAlignment="1">
      <alignment wrapText="1"/>
    </xf>
    <xf numFmtId="0" fontId="5" fillId="0" borderId="3" xfId="0" applyFont="1" applyBorder="1"/>
    <xf numFmtId="164" fontId="11" fillId="0" borderId="6" xfId="0" applyNumberFormat="1" applyFont="1" applyBorder="1" applyAlignment="1"/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/>
    <xf numFmtId="49" fontId="5" fillId="0" borderId="14" xfId="0" applyNumberFormat="1" applyFont="1" applyBorder="1" applyAlignment="1"/>
    <xf numFmtId="0" fontId="4" fillId="0" borderId="12" xfId="0" applyFont="1" applyBorder="1" applyAlignment="1"/>
    <xf numFmtId="164" fontId="5" fillId="0" borderId="15" xfId="0" applyNumberFormat="1" applyFont="1" applyBorder="1"/>
    <xf numFmtId="0" fontId="5" fillId="0" borderId="5" xfId="0" applyFont="1" applyBorder="1" applyAlignment="1"/>
    <xf numFmtId="0" fontId="4" fillId="0" borderId="7" xfId="0" applyFont="1" applyBorder="1"/>
    <xf numFmtId="43" fontId="5" fillId="0" borderId="16" xfId="0" applyNumberFormat="1" applyFont="1" applyBorder="1" applyAlignment="1">
      <alignment horizontal="right" wrapText="1"/>
    </xf>
    <xf numFmtId="49" fontId="5" fillId="0" borderId="10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4" fillId="0" borderId="18" xfId="0" applyFont="1" applyBorder="1" applyAlignment="1"/>
    <xf numFmtId="49" fontId="5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5" fillId="0" borderId="14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21" xfId="0" applyFont="1" applyBorder="1"/>
    <xf numFmtId="49" fontId="5" fillId="0" borderId="22" xfId="0" applyNumberFormat="1" applyFont="1" applyBorder="1" applyAlignment="1">
      <alignment horizontal="center"/>
    </xf>
    <xf numFmtId="0" fontId="5" fillId="0" borderId="23" xfId="0" applyFont="1" applyBorder="1"/>
    <xf numFmtId="49" fontId="5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0" fontId="5" fillId="0" borderId="1" xfId="0" applyFont="1" applyBorder="1"/>
    <xf numFmtId="49" fontId="5" fillId="0" borderId="26" xfId="0" applyNumberFormat="1" applyFont="1" applyBorder="1" applyAlignment="1">
      <alignment horizontal="center"/>
    </xf>
    <xf numFmtId="0" fontId="4" fillId="0" borderId="12" xfId="0" applyFont="1" applyBorder="1" applyAlignment="1">
      <alignment vertical="top" wrapText="1"/>
    </xf>
    <xf numFmtId="0" fontId="4" fillId="0" borderId="20" xfId="0" applyFont="1" applyBorder="1" applyAlignment="1"/>
    <xf numFmtId="0" fontId="4" fillId="0" borderId="3" xfId="0" applyFont="1" applyBorder="1" applyAlignment="1"/>
    <xf numFmtId="43" fontId="10" fillId="0" borderId="0" xfId="0" applyNumberFormat="1" applyFont="1"/>
    <xf numFmtId="0" fontId="5" fillId="0" borderId="5" xfId="0" applyFont="1" applyBorder="1" applyAlignment="1">
      <alignment wrapText="1"/>
    </xf>
    <xf numFmtId="49" fontId="5" fillId="0" borderId="2" xfId="0" applyNumberFormat="1" applyFont="1" applyBorder="1" applyAlignment="1"/>
    <xf numFmtId="164" fontId="5" fillId="0" borderId="4" xfId="0" applyNumberFormat="1" applyFont="1" applyBorder="1" applyAlignment="1">
      <alignment horizontal="right" wrapText="1"/>
    </xf>
    <xf numFmtId="0" fontId="4" fillId="0" borderId="17" xfId="1" applyFont="1" applyBorder="1" applyAlignment="1">
      <alignment horizontal="center"/>
    </xf>
    <xf numFmtId="0" fontId="5" fillId="0" borderId="27" xfId="1" applyFont="1" applyBorder="1"/>
    <xf numFmtId="4" fontId="5" fillId="0" borderId="28" xfId="2" applyNumberFormat="1" applyFont="1" applyFill="1" applyBorder="1" applyAlignment="1">
      <alignment horizontal="right" vertical="center"/>
    </xf>
    <xf numFmtId="0" fontId="4" fillId="0" borderId="8" xfId="1" applyFont="1" applyBorder="1" applyAlignment="1">
      <alignment horizontal="center"/>
    </xf>
    <xf numFmtId="0" fontId="5" fillId="0" borderId="29" xfId="1" applyFont="1" applyBorder="1"/>
    <xf numFmtId="4" fontId="5" fillId="0" borderId="9" xfId="2" applyNumberFormat="1" applyFont="1" applyFill="1" applyBorder="1" applyAlignment="1">
      <alignment horizontal="right" vertical="center"/>
    </xf>
    <xf numFmtId="4" fontId="5" fillId="0" borderId="9" xfId="2" applyNumberFormat="1" applyFont="1" applyBorder="1" applyAlignment="1">
      <alignment horizontal="right" vertical="center"/>
    </xf>
    <xf numFmtId="0" fontId="4" fillId="0" borderId="19" xfId="1" applyFont="1" applyBorder="1" applyAlignment="1">
      <alignment horizontal="center"/>
    </xf>
    <xf numFmtId="0" fontId="5" fillId="0" borderId="30" xfId="1" applyFont="1" applyBorder="1"/>
    <xf numFmtId="4" fontId="5" fillId="0" borderId="31" xfId="2" applyNumberFormat="1" applyFont="1" applyBorder="1" applyAlignment="1">
      <alignment horizontal="right" vertical="center"/>
    </xf>
    <xf numFmtId="2" fontId="4" fillId="0" borderId="9" xfId="0" applyNumberFormat="1" applyFont="1" applyBorder="1" applyAlignment="1">
      <alignment horizontal="right" wrapText="1"/>
    </xf>
    <xf numFmtId="2" fontId="5" fillId="0" borderId="32" xfId="0" applyNumberFormat="1" applyFont="1" applyBorder="1"/>
    <xf numFmtId="2" fontId="5" fillId="0" borderId="16" xfId="0" applyNumberFormat="1" applyFont="1" applyBorder="1" applyAlignment="1">
      <alignment horizontal="right" wrapText="1"/>
    </xf>
    <xf numFmtId="2" fontId="11" fillId="0" borderId="6" xfId="0" applyNumberFormat="1" applyFont="1" applyBorder="1" applyAlignment="1"/>
    <xf numFmtId="2" fontId="5" fillId="0" borderId="33" xfId="0" applyNumberFormat="1" applyFont="1" applyBorder="1"/>
    <xf numFmtId="2" fontId="5" fillId="0" borderId="34" xfId="0" applyNumberFormat="1" applyFont="1" applyBorder="1" applyAlignment="1">
      <alignment horizontal="right" wrapText="1"/>
    </xf>
    <xf numFmtId="2" fontId="4" fillId="0" borderId="28" xfId="0" applyNumberFormat="1" applyFont="1" applyBorder="1" applyAlignment="1">
      <alignment horizontal="right" wrapText="1"/>
    </xf>
    <xf numFmtId="2" fontId="5" fillId="0" borderId="31" xfId="0" applyNumberFormat="1" applyFont="1" applyBorder="1"/>
    <xf numFmtId="2" fontId="5" fillId="0" borderId="35" xfId="0" applyNumberFormat="1" applyFont="1" applyBorder="1" applyAlignment="1">
      <alignment horizontal="right" wrapText="1"/>
    </xf>
    <xf numFmtId="2" fontId="5" fillId="0" borderId="35" xfId="0" applyNumberFormat="1" applyFont="1" applyBorder="1"/>
    <xf numFmtId="2" fontId="4" fillId="0" borderId="16" xfId="0" applyNumberFormat="1" applyFont="1" applyBorder="1" applyAlignment="1">
      <alignment horizontal="right" wrapText="1"/>
    </xf>
    <xf numFmtId="2" fontId="4" fillId="0" borderId="36" xfId="0" applyNumberFormat="1" applyFont="1" applyBorder="1" applyAlignment="1">
      <alignment horizontal="right" wrapText="1"/>
    </xf>
    <xf numFmtId="0" fontId="5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C5" sqref="C5"/>
    </sheetView>
  </sheetViews>
  <sheetFormatPr defaultColWidth="11.140625" defaultRowHeight="15" x14ac:dyDescent="0.25"/>
  <cols>
    <col min="1" max="1" width="3.42578125" customWidth="1"/>
    <col min="2" max="2" width="64.140625" customWidth="1"/>
    <col min="3" max="56" width="18" customWidth="1"/>
    <col min="203" max="203" width="3.42578125" customWidth="1"/>
    <col min="204" max="204" width="41.7109375" customWidth="1"/>
    <col min="205" max="205" width="9.7109375" customWidth="1"/>
    <col min="206" max="206" width="9.140625" customWidth="1"/>
    <col min="207" max="207" width="8" customWidth="1"/>
    <col min="208" max="208" width="6.85546875" customWidth="1"/>
    <col min="209" max="209" width="8.42578125" customWidth="1"/>
    <col min="211" max="211" width="9" customWidth="1"/>
    <col min="212" max="212" width="8" customWidth="1"/>
    <col min="213" max="213" width="8.28515625" customWidth="1"/>
    <col min="219" max="226" width="9.28515625" customWidth="1"/>
  </cols>
  <sheetData>
    <row r="1" spans="1:3" s="1" customFormat="1" ht="15.75" x14ac:dyDescent="0.25">
      <c r="A1" s="81" t="s">
        <v>90</v>
      </c>
      <c r="B1" s="81"/>
      <c r="C1" s="3"/>
    </row>
    <row r="2" spans="1:3" s="1" customFormat="1" ht="15.75" x14ac:dyDescent="0.25">
      <c r="A2" s="81" t="s">
        <v>91</v>
      </c>
      <c r="B2" s="81"/>
      <c r="C2" s="3"/>
    </row>
    <row r="3" spans="1:3" s="1" customFormat="1" ht="15.75" x14ac:dyDescent="0.25">
      <c r="A3" s="81" t="s">
        <v>93</v>
      </c>
      <c r="B3" s="81"/>
      <c r="C3" s="3"/>
    </row>
    <row r="4" spans="1:3" s="1" customFormat="1" ht="16.5" thickBot="1" x14ac:dyDescent="0.3">
      <c r="A4" s="4"/>
      <c r="B4" s="4"/>
      <c r="C4" s="5"/>
    </row>
    <row r="5" spans="1:3" s="1" customFormat="1" ht="16.5" thickBot="1" x14ac:dyDescent="0.3">
      <c r="A5" s="6"/>
      <c r="B5" s="7" t="s">
        <v>92</v>
      </c>
      <c r="C5" s="8">
        <v>52371.85</v>
      </c>
    </row>
    <row r="6" spans="1:3" s="12" customFormat="1" ht="16.5" thickBot="1" x14ac:dyDescent="0.3">
      <c r="A6" s="9">
        <v>1</v>
      </c>
      <c r="B6" s="10" t="s">
        <v>0</v>
      </c>
      <c r="C6" s="11"/>
    </row>
    <row r="7" spans="1:3" s="12" customFormat="1" ht="16.5" thickBot="1" x14ac:dyDescent="0.3">
      <c r="A7" s="20" t="s">
        <v>2</v>
      </c>
      <c r="B7" s="21" t="s">
        <v>3</v>
      </c>
      <c r="C7" s="22">
        <v>0</v>
      </c>
    </row>
    <row r="8" spans="1:3" s="12" customFormat="1" ht="16.5" hidden="1" thickBot="1" x14ac:dyDescent="0.3">
      <c r="A8" s="20" t="s">
        <v>4</v>
      </c>
      <c r="B8" s="24" t="s">
        <v>5</v>
      </c>
      <c r="C8" s="25">
        <v>0</v>
      </c>
    </row>
    <row r="9" spans="1:3" s="12" customFormat="1" ht="16.5" hidden="1" thickBot="1" x14ac:dyDescent="0.3">
      <c r="A9" s="26" t="s">
        <v>6</v>
      </c>
      <c r="B9" s="27" t="s">
        <v>7</v>
      </c>
      <c r="C9" s="16">
        <v>0</v>
      </c>
    </row>
    <row r="10" spans="1:3" s="12" customFormat="1" ht="16.5" hidden="1" thickBot="1" x14ac:dyDescent="0.3">
      <c r="A10" s="17"/>
      <c r="B10" s="28" t="s">
        <v>8</v>
      </c>
      <c r="C10" s="16">
        <v>0</v>
      </c>
    </row>
    <row r="11" spans="1:3" s="12" customFormat="1" ht="16.5" hidden="1" thickBot="1" x14ac:dyDescent="0.3">
      <c r="A11" s="17"/>
      <c r="B11" s="29" t="s">
        <v>9</v>
      </c>
      <c r="C11" s="16">
        <v>0</v>
      </c>
    </row>
    <row r="12" spans="1:3" s="12" customFormat="1" ht="16.5" hidden="1" thickBot="1" x14ac:dyDescent="0.3">
      <c r="A12" s="17"/>
      <c r="B12" s="29" t="s">
        <v>10</v>
      </c>
      <c r="C12" s="16">
        <v>0</v>
      </c>
    </row>
    <row r="13" spans="1:3" s="12" customFormat="1" ht="16.5" hidden="1" thickBot="1" x14ac:dyDescent="0.3">
      <c r="A13" s="17"/>
      <c r="B13" s="29" t="s">
        <v>11</v>
      </c>
      <c r="C13" s="16">
        <v>0</v>
      </c>
    </row>
    <row r="14" spans="1:3" s="12" customFormat="1" ht="16.5" hidden="1" thickBot="1" x14ac:dyDescent="0.3">
      <c r="A14" s="17"/>
      <c r="B14" s="29" t="s">
        <v>12</v>
      </c>
      <c r="C14" s="16">
        <v>0</v>
      </c>
    </row>
    <row r="15" spans="1:3" s="12" customFormat="1" ht="16.5" hidden="1" thickBot="1" x14ac:dyDescent="0.3">
      <c r="A15" s="30"/>
      <c r="B15" s="31" t="s">
        <v>13</v>
      </c>
      <c r="C15" s="16">
        <v>0</v>
      </c>
    </row>
    <row r="16" spans="1:3" s="12" customFormat="1" ht="16.5" hidden="1" thickBot="1" x14ac:dyDescent="0.3">
      <c r="A16" s="18"/>
      <c r="B16" s="31" t="s">
        <v>14</v>
      </c>
      <c r="C16" s="32">
        <v>0</v>
      </c>
    </row>
    <row r="17" spans="1:3" s="12" customFormat="1" ht="16.5" thickBot="1" x14ac:dyDescent="0.3">
      <c r="A17" s="26" t="s">
        <v>15</v>
      </c>
      <c r="B17" s="33" t="s">
        <v>16</v>
      </c>
      <c r="C17" s="25">
        <v>0</v>
      </c>
    </row>
    <row r="18" spans="1:3" s="12" customFormat="1" ht="15.75" x14ac:dyDescent="0.25">
      <c r="A18" s="14"/>
      <c r="B18" s="2" t="s">
        <v>17</v>
      </c>
      <c r="C18" s="69">
        <v>400.2</v>
      </c>
    </row>
    <row r="19" spans="1:3" s="12" customFormat="1" ht="16.5" thickBot="1" x14ac:dyDescent="0.3">
      <c r="A19" s="18"/>
      <c r="B19" s="19" t="s">
        <v>1</v>
      </c>
      <c r="C19" s="70">
        <v>400.2</v>
      </c>
    </row>
    <row r="20" spans="1:3" s="12" customFormat="1" ht="16.5" thickBot="1" x14ac:dyDescent="0.3">
      <c r="A20" s="26" t="s">
        <v>4</v>
      </c>
      <c r="B20" s="33" t="s">
        <v>18</v>
      </c>
      <c r="C20" s="71"/>
    </row>
    <row r="21" spans="1:3" s="12" customFormat="1" ht="15.75" x14ac:dyDescent="0.25">
      <c r="A21" s="36"/>
      <c r="B21" s="2" t="s">
        <v>19</v>
      </c>
      <c r="C21" s="69">
        <v>400.2</v>
      </c>
    </row>
    <row r="22" spans="1:3" s="12" customFormat="1" ht="43.5" customHeight="1" x14ac:dyDescent="0.25">
      <c r="A22" s="37"/>
      <c r="B22" s="15" t="s">
        <v>20</v>
      </c>
      <c r="C22" s="69">
        <v>7486.8</v>
      </c>
    </row>
    <row r="23" spans="1:3" s="12" customFormat="1" ht="43.5" customHeight="1" x14ac:dyDescent="0.25">
      <c r="A23" s="37"/>
      <c r="B23" s="15" t="s">
        <v>21</v>
      </c>
      <c r="C23" s="69">
        <v>5575.4639999999999</v>
      </c>
    </row>
    <row r="24" spans="1:3" s="12" customFormat="1" ht="43.5" customHeight="1" x14ac:dyDescent="0.25">
      <c r="A24" s="37"/>
      <c r="B24" s="15" t="s">
        <v>22</v>
      </c>
      <c r="C24" s="69">
        <v>2144.5740000000001</v>
      </c>
    </row>
    <row r="25" spans="1:3" s="12" customFormat="1" ht="43.5" customHeight="1" x14ac:dyDescent="0.25">
      <c r="A25" s="37"/>
      <c r="B25" s="15" t="s">
        <v>23</v>
      </c>
      <c r="C25" s="69">
        <v>156.80000000000001</v>
      </c>
    </row>
    <row r="26" spans="1:3" s="12" customFormat="1" ht="43.5" customHeight="1" x14ac:dyDescent="0.25">
      <c r="A26" s="37"/>
      <c r="B26" s="15" t="s">
        <v>24</v>
      </c>
      <c r="C26" s="69">
        <v>1853.7739999999999</v>
      </c>
    </row>
    <row r="27" spans="1:3" s="12" customFormat="1" ht="16.5" thickBot="1" x14ac:dyDescent="0.3">
      <c r="A27" s="38"/>
      <c r="B27" s="23" t="s">
        <v>1</v>
      </c>
      <c r="C27" s="70">
        <v>17617.611999999997</v>
      </c>
    </row>
    <row r="28" spans="1:3" s="12" customFormat="1" ht="16.5" thickBot="1" x14ac:dyDescent="0.3">
      <c r="A28" s="26" t="s">
        <v>6</v>
      </c>
      <c r="B28" s="24" t="s">
        <v>25</v>
      </c>
      <c r="C28" s="71"/>
    </row>
    <row r="29" spans="1:3" s="12" customFormat="1" ht="32.25" thickBot="1" x14ac:dyDescent="0.3">
      <c r="A29" s="26" t="s">
        <v>26</v>
      </c>
      <c r="B29" s="56" t="s">
        <v>27</v>
      </c>
      <c r="C29" s="72"/>
    </row>
    <row r="30" spans="1:3" s="12" customFormat="1" ht="15.75" x14ac:dyDescent="0.25">
      <c r="A30" s="39"/>
      <c r="B30" s="40" t="s">
        <v>28</v>
      </c>
      <c r="C30" s="69">
        <v>395.375</v>
      </c>
    </row>
    <row r="31" spans="1:3" s="12" customFormat="1" ht="15.75" x14ac:dyDescent="0.25">
      <c r="A31" s="36"/>
      <c r="B31" s="34" t="s">
        <v>29</v>
      </c>
      <c r="C31" s="69">
        <v>5433.5999999999995</v>
      </c>
    </row>
    <row r="32" spans="1:3" s="12" customFormat="1" ht="15.75" x14ac:dyDescent="0.25">
      <c r="A32" s="37"/>
      <c r="B32" s="2" t="s">
        <v>30</v>
      </c>
      <c r="C32" s="69">
        <v>5457.4</v>
      </c>
    </row>
    <row r="33" spans="1:3" s="12" customFormat="1" ht="15.75" x14ac:dyDescent="0.25">
      <c r="A33" s="37"/>
      <c r="B33" s="2" t="s">
        <v>31</v>
      </c>
      <c r="C33" s="69">
        <v>2888.6</v>
      </c>
    </row>
    <row r="34" spans="1:3" s="12" customFormat="1" ht="15.75" x14ac:dyDescent="0.25">
      <c r="A34" s="37"/>
      <c r="B34" s="2" t="s">
        <v>32</v>
      </c>
      <c r="C34" s="69">
        <v>202.8</v>
      </c>
    </row>
    <row r="35" spans="1:3" s="12" customFormat="1" ht="15.75" x14ac:dyDescent="0.25">
      <c r="A35" s="37"/>
      <c r="B35" s="2" t="s">
        <v>33</v>
      </c>
      <c r="C35" s="69">
        <v>0</v>
      </c>
    </row>
    <row r="36" spans="1:3" s="12" customFormat="1" ht="16.5" thickBot="1" x14ac:dyDescent="0.3">
      <c r="A36" s="41"/>
      <c r="B36" s="42" t="s">
        <v>1</v>
      </c>
      <c r="C36" s="73">
        <v>14377.774999999998</v>
      </c>
    </row>
    <row r="37" spans="1:3" s="12" customFormat="1" ht="16.5" thickBot="1" x14ac:dyDescent="0.3">
      <c r="A37" s="26" t="s">
        <v>34</v>
      </c>
      <c r="B37" s="33" t="s">
        <v>35</v>
      </c>
      <c r="C37" s="73">
        <v>0</v>
      </c>
    </row>
    <row r="38" spans="1:3" s="12" customFormat="1" ht="15.75" x14ac:dyDescent="0.25">
      <c r="A38" s="38"/>
      <c r="B38" s="19" t="s">
        <v>36</v>
      </c>
      <c r="C38" s="69">
        <v>0</v>
      </c>
    </row>
    <row r="39" spans="1:3" s="12" customFormat="1" ht="15.75" hidden="1" x14ac:dyDescent="0.25">
      <c r="A39" s="38"/>
      <c r="B39" s="19" t="s">
        <v>37</v>
      </c>
      <c r="C39" s="69">
        <v>0</v>
      </c>
    </row>
    <row r="40" spans="1:3" s="12" customFormat="1" ht="16.5" thickBot="1" x14ac:dyDescent="0.3">
      <c r="A40" s="41"/>
      <c r="B40" s="42" t="s">
        <v>14</v>
      </c>
      <c r="C40" s="70">
        <v>0</v>
      </c>
    </row>
    <row r="41" spans="1:3" s="12" customFormat="1" ht="16.5" thickBot="1" x14ac:dyDescent="0.3">
      <c r="A41" s="26" t="s">
        <v>38</v>
      </c>
      <c r="B41" s="33" t="s">
        <v>39</v>
      </c>
      <c r="C41" s="74">
        <v>0</v>
      </c>
    </row>
    <row r="42" spans="1:3" s="12" customFormat="1" ht="48" customHeight="1" x14ac:dyDescent="0.25">
      <c r="A42" s="36"/>
      <c r="B42" s="13" t="s">
        <v>40</v>
      </c>
      <c r="C42" s="75">
        <v>0</v>
      </c>
    </row>
    <row r="43" spans="1:3" s="12" customFormat="1" ht="31.5" x14ac:dyDescent="0.25">
      <c r="A43" s="37"/>
      <c r="B43" s="15" t="s">
        <v>41</v>
      </c>
      <c r="C43" s="69">
        <v>2254.46</v>
      </c>
    </row>
    <row r="44" spans="1:3" s="12" customFormat="1" ht="25.5" customHeight="1" x14ac:dyDescent="0.25">
      <c r="A44" s="37"/>
      <c r="B44" s="15" t="s">
        <v>42</v>
      </c>
      <c r="C44" s="69">
        <v>0</v>
      </c>
    </row>
    <row r="45" spans="1:3" s="12" customFormat="1" ht="25.5" customHeight="1" x14ac:dyDescent="0.25">
      <c r="A45" s="37"/>
      <c r="B45" s="15" t="s">
        <v>43</v>
      </c>
      <c r="C45" s="69">
        <v>0</v>
      </c>
    </row>
    <row r="46" spans="1:3" s="12" customFormat="1" ht="15.75" hidden="1" x14ac:dyDescent="0.25">
      <c r="A46" s="38"/>
      <c r="B46" s="23" t="s">
        <v>44</v>
      </c>
      <c r="C46" s="69">
        <v>0</v>
      </c>
    </row>
    <row r="47" spans="1:3" s="12" customFormat="1" ht="16.5" thickBot="1" x14ac:dyDescent="0.3">
      <c r="A47" s="38"/>
      <c r="B47" s="19" t="s">
        <v>14</v>
      </c>
      <c r="C47" s="76">
        <v>2254.46</v>
      </c>
    </row>
    <row r="48" spans="1:3" s="12" customFormat="1" ht="28.5" customHeight="1" thickBot="1" x14ac:dyDescent="0.3">
      <c r="A48" s="26" t="s">
        <v>45</v>
      </c>
      <c r="B48" s="44" t="s">
        <v>46</v>
      </c>
      <c r="C48" s="74">
        <v>4842.4199999999992</v>
      </c>
    </row>
    <row r="49" spans="1:3" s="12" customFormat="1" ht="16.5" thickBot="1" x14ac:dyDescent="0.3">
      <c r="A49" s="43" t="s">
        <v>47</v>
      </c>
      <c r="B49" s="45" t="s">
        <v>48</v>
      </c>
      <c r="C49" s="74">
        <v>1360.6800000000003</v>
      </c>
    </row>
    <row r="50" spans="1:3" s="12" customFormat="1" ht="16.5" thickBot="1" x14ac:dyDescent="0.3">
      <c r="A50" s="26" t="s">
        <v>49</v>
      </c>
      <c r="B50" s="24" t="s">
        <v>50</v>
      </c>
      <c r="C50" s="71">
        <v>0</v>
      </c>
    </row>
    <row r="51" spans="1:3" s="12" customFormat="1" ht="16.5" thickBot="1" x14ac:dyDescent="0.3">
      <c r="A51" s="46" t="s">
        <v>51</v>
      </c>
      <c r="B51" s="47" t="s">
        <v>52</v>
      </c>
      <c r="C51" s="77">
        <v>0</v>
      </c>
    </row>
    <row r="52" spans="1:3" s="12" customFormat="1" ht="16.5" thickBot="1" x14ac:dyDescent="0.3">
      <c r="A52" s="26" t="s">
        <v>53</v>
      </c>
      <c r="B52" s="33" t="s">
        <v>54</v>
      </c>
      <c r="C52" s="78"/>
    </row>
    <row r="53" spans="1:3" s="12" customFormat="1" ht="49.5" customHeight="1" x14ac:dyDescent="0.25">
      <c r="A53" s="18"/>
      <c r="B53" s="23" t="s">
        <v>55</v>
      </c>
      <c r="C53" s="69">
        <v>4322.3999999999987</v>
      </c>
    </row>
    <row r="54" spans="1:3" s="12" customFormat="1" ht="16.5" thickBot="1" x14ac:dyDescent="0.3">
      <c r="A54" s="18"/>
      <c r="B54" s="19" t="s">
        <v>14</v>
      </c>
      <c r="C54" s="70">
        <v>4322.3999999999987</v>
      </c>
    </row>
    <row r="55" spans="1:3" s="12" customFormat="1" ht="16.5" thickBot="1" x14ac:dyDescent="0.3">
      <c r="A55" s="20" t="s">
        <v>56</v>
      </c>
      <c r="B55" s="33" t="s">
        <v>57</v>
      </c>
      <c r="C55" s="79"/>
    </row>
    <row r="56" spans="1:3" s="12" customFormat="1" ht="21" customHeight="1" x14ac:dyDescent="0.25">
      <c r="A56" s="48"/>
      <c r="B56" s="34" t="s">
        <v>58</v>
      </c>
      <c r="C56" s="80"/>
    </row>
    <row r="57" spans="1:3" s="12" customFormat="1" ht="15.75" x14ac:dyDescent="0.25">
      <c r="A57" s="49"/>
      <c r="B57" s="2" t="s">
        <v>59</v>
      </c>
      <c r="C57" s="69"/>
    </row>
    <row r="58" spans="1:3" s="12" customFormat="1" ht="15.75" x14ac:dyDescent="0.25">
      <c r="A58" s="49"/>
      <c r="B58" s="50" t="s">
        <v>60</v>
      </c>
      <c r="C58" s="69"/>
    </row>
    <row r="59" spans="1:3" s="12" customFormat="1" ht="15.75" x14ac:dyDescent="0.25">
      <c r="A59" s="49" t="s">
        <v>61</v>
      </c>
      <c r="B59" s="2" t="s">
        <v>62</v>
      </c>
      <c r="C59" s="69">
        <v>200.44</v>
      </c>
    </row>
    <row r="60" spans="1:3" s="12" customFormat="1" ht="31.5" x14ac:dyDescent="0.25">
      <c r="A60" s="49" t="s">
        <v>63</v>
      </c>
      <c r="B60" s="15" t="s">
        <v>64</v>
      </c>
      <c r="C60" s="69">
        <v>953.05</v>
      </c>
    </row>
    <row r="61" spans="1:3" s="12" customFormat="1" ht="15.75" x14ac:dyDescent="0.25">
      <c r="A61" s="49" t="s">
        <v>65</v>
      </c>
      <c r="B61" s="2" t="s">
        <v>66</v>
      </c>
      <c r="C61" s="69">
        <v>208.27</v>
      </c>
    </row>
    <row r="62" spans="1:3" s="12" customFormat="1" ht="15.75" x14ac:dyDescent="0.25">
      <c r="A62" s="49" t="s">
        <v>67</v>
      </c>
      <c r="B62" s="2" t="s">
        <v>68</v>
      </c>
      <c r="C62" s="69">
        <v>417.69</v>
      </c>
    </row>
    <row r="63" spans="1:3" s="12" customFormat="1" ht="15.75" x14ac:dyDescent="0.25">
      <c r="A63" s="49" t="s">
        <v>69</v>
      </c>
      <c r="B63" s="2" t="s">
        <v>70</v>
      </c>
      <c r="C63" s="69">
        <v>228.44</v>
      </c>
    </row>
    <row r="64" spans="1:3" s="12" customFormat="1" ht="15.75" x14ac:dyDescent="0.25">
      <c r="A64" s="49"/>
      <c r="B64" s="50" t="s">
        <v>71</v>
      </c>
      <c r="C64" s="69">
        <v>0</v>
      </c>
    </row>
    <row r="65" spans="1:4" s="12" customFormat="1" ht="15.75" x14ac:dyDescent="0.25">
      <c r="A65" s="49" t="s">
        <v>61</v>
      </c>
      <c r="B65" s="2" t="s">
        <v>72</v>
      </c>
      <c r="C65" s="69">
        <v>378.75</v>
      </c>
    </row>
    <row r="66" spans="1:4" s="12" customFormat="1" ht="15.75" x14ac:dyDescent="0.25">
      <c r="A66" s="49" t="s">
        <v>63</v>
      </c>
      <c r="B66" s="2" t="s">
        <v>73</v>
      </c>
      <c r="C66" s="69">
        <v>835.44</v>
      </c>
    </row>
    <row r="67" spans="1:4" s="12" customFormat="1" ht="15.75" x14ac:dyDescent="0.25">
      <c r="A67" s="49" t="s">
        <v>65</v>
      </c>
      <c r="B67" s="2" t="s">
        <v>74</v>
      </c>
      <c r="C67" s="69">
        <v>1096.45</v>
      </c>
    </row>
    <row r="68" spans="1:4" s="12" customFormat="1" ht="15.75" x14ac:dyDescent="0.25">
      <c r="A68" s="49" t="s">
        <v>67</v>
      </c>
      <c r="B68" s="2" t="s">
        <v>75</v>
      </c>
      <c r="C68" s="69">
        <v>160.46</v>
      </c>
    </row>
    <row r="69" spans="1:4" s="12" customFormat="1" ht="15.75" x14ac:dyDescent="0.25">
      <c r="A69" s="49" t="s">
        <v>69</v>
      </c>
      <c r="B69" s="2" t="s">
        <v>76</v>
      </c>
      <c r="C69" s="69">
        <v>243.91</v>
      </c>
    </row>
    <row r="70" spans="1:4" s="12" customFormat="1" ht="15.75" x14ac:dyDescent="0.25">
      <c r="A70" s="49" t="s">
        <v>77</v>
      </c>
      <c r="B70" s="2" t="s">
        <v>78</v>
      </c>
      <c r="C70" s="69">
        <v>227.92</v>
      </c>
    </row>
    <row r="71" spans="1:4" s="12" customFormat="1" ht="15.75" x14ac:dyDescent="0.25">
      <c r="A71" s="49" t="s">
        <v>79</v>
      </c>
      <c r="B71" s="2" t="s">
        <v>80</v>
      </c>
      <c r="C71" s="69">
        <v>80.03</v>
      </c>
    </row>
    <row r="72" spans="1:4" s="12" customFormat="1" ht="15.75" x14ac:dyDescent="0.25">
      <c r="A72" s="49" t="s">
        <v>81</v>
      </c>
      <c r="B72" s="15" t="s">
        <v>82</v>
      </c>
      <c r="C72" s="69">
        <v>182.75200000000001</v>
      </c>
    </row>
    <row r="73" spans="1:4" s="12" customFormat="1" ht="15.75" x14ac:dyDescent="0.25">
      <c r="A73" s="49" t="s">
        <v>83</v>
      </c>
      <c r="B73" s="2" t="s">
        <v>84</v>
      </c>
      <c r="C73" s="69">
        <v>2308.19</v>
      </c>
    </row>
    <row r="74" spans="1:4" s="12" customFormat="1" ht="15.75" x14ac:dyDescent="0.25">
      <c r="A74" s="51"/>
      <c r="B74" s="52" t="s">
        <v>85</v>
      </c>
      <c r="C74" s="69">
        <v>465</v>
      </c>
    </row>
    <row r="75" spans="1:4" s="12" customFormat="1" ht="16.5" thickBot="1" x14ac:dyDescent="0.3">
      <c r="A75" s="51"/>
      <c r="B75" s="53" t="s">
        <v>14</v>
      </c>
      <c r="C75" s="69">
        <v>7986.7920000000004</v>
      </c>
    </row>
    <row r="76" spans="1:4" s="12" customFormat="1" ht="16.5" hidden="1" thickBot="1" x14ac:dyDescent="0.3">
      <c r="A76" s="20" t="s">
        <v>86</v>
      </c>
      <c r="B76" s="54" t="s">
        <v>87</v>
      </c>
      <c r="C76" s="12">
        <v>0</v>
      </c>
    </row>
    <row r="77" spans="1:4" s="12" customFormat="1" ht="16.5" thickBot="1" x14ac:dyDescent="0.3">
      <c r="A77" s="20" t="s">
        <v>88</v>
      </c>
      <c r="B77" s="27" t="s">
        <v>89</v>
      </c>
      <c r="C77" s="35">
        <v>14007</v>
      </c>
    </row>
    <row r="78" spans="1:4" s="12" customFormat="1" ht="16.5" thickBot="1" x14ac:dyDescent="0.3">
      <c r="A78" s="57"/>
      <c r="B78" s="24" t="s">
        <v>94</v>
      </c>
      <c r="C78" s="58">
        <v>67169.338999999993</v>
      </c>
      <c r="D78" s="55"/>
    </row>
    <row r="79" spans="1:4" ht="15.75" x14ac:dyDescent="0.25">
      <c r="A79" s="59"/>
      <c r="B79" s="60" t="s">
        <v>95</v>
      </c>
      <c r="C79" s="61">
        <v>67073.52</v>
      </c>
    </row>
    <row r="80" spans="1:4" ht="15.75" x14ac:dyDescent="0.25">
      <c r="A80" s="62"/>
      <c r="B80" s="63" t="s">
        <v>96</v>
      </c>
      <c r="C80" s="64">
        <v>55592.32</v>
      </c>
    </row>
    <row r="81" spans="1:3" ht="15.75" x14ac:dyDescent="0.25">
      <c r="A81" s="62"/>
      <c r="B81" s="63" t="s">
        <v>97</v>
      </c>
      <c r="C81" s="65">
        <f>C80-C78</f>
        <v>-11577.018999999993</v>
      </c>
    </row>
    <row r="82" spans="1:3" ht="16.5" thickBot="1" x14ac:dyDescent="0.3">
      <c r="A82" s="66"/>
      <c r="B82" s="67" t="s">
        <v>98</v>
      </c>
      <c r="C82" s="68">
        <f>C81+C5</f>
        <v>40794.831000000006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2026-01-16T06:51:16Z</dcterms:created>
  <dcterms:modified xsi:type="dcterms:W3CDTF">2026-01-21T07:34:52Z</dcterms:modified>
</cp:coreProperties>
</file>