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<sst xmlns="http://schemas.openxmlformats.org/spreadsheetml/2006/main" count="43" uniqueCount="25">
  <si>
    <t>Состав общего имущества</t>
  </si>
  <si>
    <t>жилого многоквартирного дома № 27 по ул.Полевая</t>
  </si>
  <si>
    <t>№пп</t>
  </si>
  <si>
    <t>Ед.изм</t>
  </si>
  <si>
    <t>Кол-во</t>
  </si>
  <si>
    <t>Общая площадь жилых помещений</t>
  </si>
  <si>
    <t>м2</t>
  </si>
  <si>
    <t>Общая площадь нежилых помещений</t>
  </si>
  <si>
    <t>Итого общ.пл-дь жилых и нежилых помещ.</t>
  </si>
  <si>
    <t>Отапливаемая площадь лестничных клеток</t>
  </si>
  <si>
    <t>Уборочная площадь лестничных клеток</t>
  </si>
  <si>
    <t>Численность проживающих людей</t>
  </si>
  <si>
    <t>чел</t>
  </si>
  <si>
    <t>Площадь мусороприемных камер</t>
  </si>
  <si>
    <t>Площадь чердаков</t>
  </si>
  <si>
    <t>Площадь подвала</t>
  </si>
  <si>
    <t>Площадь кровли</t>
  </si>
  <si>
    <t>Норматив накопления твердых бытовых отходов на 1 чел в месяц</t>
  </si>
  <si>
    <t>м3</t>
  </si>
  <si>
    <t>Норматив общедомовых расходов на отопление мест общ.пользования на 1м2 в месяц</t>
  </si>
  <si>
    <t>Гкал</t>
  </si>
  <si>
    <t>шт</t>
  </si>
  <si>
    <t>система дымоудаления</t>
  </si>
  <si>
    <t>Площадь нежилых помещений в подвале</t>
  </si>
  <si>
    <t>Кол-во вводных приборов учета тепла,шт.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</si>
</sst>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1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4;&#1041;&#1065;&#1045;&#1045;%20&#1044;&#1054;&#1052;&#1054;&#1042;&#1054;&#1045;%20&#1048;&#1052;&#1059;&#1065;&#1045;&#1057;&#1058;&#1042;&#1054;%202008\6%20&#1055;&#1086;&#1083;&#1077;&#1074;&#1072;&#1103;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O4" t="str">
            <v>лифтов, шт</v>
          </cell>
          <cell r="Q4" t="str">
            <v>подъездов,шт.</v>
          </cell>
          <cell r="R4" t="str">
            <v>мусоропроводов, шт.</v>
          </cell>
          <cell r="Z4" t="str">
            <v>Общая площадь жилых домов с ВДГО, м2</v>
          </cell>
          <cell r="AO4" t="str">
            <v> Площадь придомовой территории, ( м2 )</v>
          </cell>
          <cell r="AP4" t="str">
            <v>Площадь газонов, (м2) </v>
          </cell>
          <cell r="BG4" t="str">
            <v>Кол-во вводных приборов учета ГВС, шт.</v>
          </cell>
          <cell r="BI4" t="str">
            <v>Кол-во вводных приборов учета ХВС,шт.</v>
          </cell>
        </row>
        <row r="670">
          <cell r="H670">
            <v>37.083333333333336</v>
          </cell>
          <cell r="O670">
            <v>0</v>
          </cell>
          <cell r="Q670">
            <v>2</v>
          </cell>
          <cell r="R670">
            <v>0</v>
          </cell>
          <cell r="Z670">
            <v>0</v>
          </cell>
          <cell r="AE670">
            <v>0</v>
          </cell>
          <cell r="AH670">
            <v>962.1</v>
          </cell>
          <cell r="AQ670">
            <v>369.4</v>
          </cell>
          <cell r="AS670">
            <v>480.2</v>
          </cell>
          <cell r="AT670">
            <v>648.3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28" sqref="E28"/>
    </sheetView>
  </sheetViews>
  <sheetFormatPr defaultColWidth="9.00390625" defaultRowHeight="12.75"/>
  <cols>
    <col min="1" max="1" width="5.75390625" style="2" customWidth="1"/>
    <col min="2" max="2" width="56.375" style="2" customWidth="1"/>
    <col min="3" max="3" width="7.375" style="3" customWidth="1"/>
    <col min="4" max="4" width="12.00390625" style="2" customWidth="1"/>
    <col min="5" max="5" width="7.375" style="1" customWidth="1"/>
    <col min="6" max="16384" width="7.375" style="2" customWidth="1"/>
  </cols>
  <sheetData>
    <row r="1" spans="1:4" ht="15.75">
      <c r="A1" s="8" t="s">
        <v>0</v>
      </c>
      <c r="B1" s="8"/>
      <c r="C1" s="8"/>
      <c r="D1" s="8"/>
    </row>
    <row r="2" spans="1:4" ht="15.75">
      <c r="A2" s="8" t="s">
        <v>1</v>
      </c>
      <c r="B2" s="8"/>
      <c r="C2" s="8"/>
      <c r="D2" s="8"/>
    </row>
    <row r="4" spans="1:4" ht="15.75">
      <c r="A4" s="4" t="s">
        <v>2</v>
      </c>
      <c r="B4" s="4"/>
      <c r="C4" s="4" t="s">
        <v>3</v>
      </c>
      <c r="D4" s="4" t="s">
        <v>4</v>
      </c>
    </row>
    <row r="5" spans="1:4" ht="15.75">
      <c r="A5" s="4">
        <v>1</v>
      </c>
      <c r="B5" s="4">
        <v>2</v>
      </c>
      <c r="C5" s="4">
        <v>3</v>
      </c>
      <c r="D5" s="4">
        <v>4</v>
      </c>
    </row>
    <row r="6" spans="1:4" ht="15.75">
      <c r="A6" s="4">
        <v>1</v>
      </c>
      <c r="B6" s="5" t="s">
        <v>5</v>
      </c>
      <c r="C6" s="4" t="s">
        <v>6</v>
      </c>
      <c r="D6" s="4">
        <f>'[1]Лист1'!AH670</f>
        <v>962.1</v>
      </c>
    </row>
    <row r="7" spans="1:4" ht="15.75">
      <c r="A7" s="4">
        <v>2</v>
      </c>
      <c r="B7" s="5" t="s">
        <v>7</v>
      </c>
      <c r="C7" s="4" t="s">
        <v>6</v>
      </c>
      <c r="D7" s="4">
        <f>'[1]Лист1'!BE670</f>
        <v>0</v>
      </c>
    </row>
    <row r="8" spans="1:4" ht="15.75">
      <c r="A8" s="4">
        <v>3</v>
      </c>
      <c r="B8" s="5" t="s">
        <v>8</v>
      </c>
      <c r="C8" s="4" t="s">
        <v>6</v>
      </c>
      <c r="D8" s="4">
        <f>D6+D7</f>
        <v>962.1</v>
      </c>
    </row>
    <row r="9" spans="1:4" ht="15.75">
      <c r="A9" s="4">
        <v>4</v>
      </c>
      <c r="B9" s="5" t="s">
        <v>9</v>
      </c>
      <c r="C9" s="4" t="s">
        <v>6</v>
      </c>
      <c r="D9" s="4">
        <v>89.6</v>
      </c>
    </row>
    <row r="10" spans="1:4" ht="15.75">
      <c r="A10" s="4">
        <v>5</v>
      </c>
      <c r="B10" s="5" t="s">
        <v>10</v>
      </c>
      <c r="C10" s="4" t="s">
        <v>6</v>
      </c>
      <c r="D10" s="4">
        <v>118.3</v>
      </c>
    </row>
    <row r="11" spans="1:4" ht="15.75">
      <c r="A11" s="4">
        <v>6</v>
      </c>
      <c r="B11" s="5" t="s">
        <v>11</v>
      </c>
      <c r="C11" s="4" t="s">
        <v>12</v>
      </c>
      <c r="D11" s="6">
        <f>'[1]Лист1'!H670</f>
        <v>37.083333333333336</v>
      </c>
    </row>
    <row r="12" spans="1:4" ht="15.75">
      <c r="A12" s="4">
        <v>7</v>
      </c>
      <c r="B12" s="5" t="s">
        <v>13</v>
      </c>
      <c r="C12" s="4" t="s">
        <v>6</v>
      </c>
      <c r="D12" s="4">
        <f>'[1]Лист1'!AE670</f>
        <v>0</v>
      </c>
    </row>
    <row r="13" spans="1:4" ht="15.75">
      <c r="A13" s="4">
        <v>8</v>
      </c>
      <c r="B13" s="5" t="s">
        <v>14</v>
      </c>
      <c r="C13" s="4" t="s">
        <v>6</v>
      </c>
      <c r="D13" s="4">
        <f>'[1]Лист1'!AS670</f>
        <v>480.2</v>
      </c>
    </row>
    <row r="14" spans="1:4" ht="15.75">
      <c r="A14" s="4">
        <v>9</v>
      </c>
      <c r="B14" s="5" t="s">
        <v>15</v>
      </c>
      <c r="C14" s="4" t="s">
        <v>6</v>
      </c>
      <c r="D14" s="4">
        <f>'[1]Лист1'!AQ670</f>
        <v>369.4</v>
      </c>
    </row>
    <row r="15" spans="1:4" ht="15.75">
      <c r="A15" s="4">
        <v>10</v>
      </c>
      <c r="B15" s="5" t="s">
        <v>16</v>
      </c>
      <c r="C15" s="4" t="s">
        <v>6</v>
      </c>
      <c r="D15" s="4">
        <f>'[1]Лист1'!AT670</f>
        <v>648.3</v>
      </c>
    </row>
    <row r="16" spans="1:4" ht="31.5">
      <c r="A16" s="4">
        <v>11</v>
      </c>
      <c r="B16" s="7" t="s">
        <v>17</v>
      </c>
      <c r="C16" s="4" t="s">
        <v>18</v>
      </c>
      <c r="D16" s="4">
        <v>0.14</v>
      </c>
    </row>
    <row r="17" spans="1:4" ht="33.75" customHeight="1">
      <c r="A17" s="4">
        <v>12</v>
      </c>
      <c r="B17" s="7" t="s">
        <v>19</v>
      </c>
      <c r="C17" s="4" t="s">
        <v>20</v>
      </c>
      <c r="D17" s="4">
        <v>0.0179</v>
      </c>
    </row>
    <row r="18" spans="1:4" ht="15.75">
      <c r="A18" s="4">
        <v>13</v>
      </c>
      <c r="B18" s="7" t="str">
        <f>'[1]Лист1'!AO4</f>
        <v> Площадь придомовой территории, ( м2 )</v>
      </c>
      <c r="C18" s="4" t="s">
        <v>6</v>
      </c>
      <c r="D18" s="4">
        <v>547.4</v>
      </c>
    </row>
    <row r="19" spans="1:4" ht="15.75">
      <c r="A19" s="4">
        <v>14</v>
      </c>
      <c r="B19" s="7" t="str">
        <f>'[1]Лист1'!AP4</f>
        <v>Площадь газонов, (м2) </v>
      </c>
      <c r="C19" s="4" t="s">
        <v>18</v>
      </c>
      <c r="D19" s="4">
        <v>76.5</v>
      </c>
    </row>
    <row r="20" spans="1:4" ht="15.75">
      <c r="A20" s="4">
        <v>15</v>
      </c>
      <c r="B20" s="7" t="str">
        <f>'[1]Лист1'!O4</f>
        <v>лифтов, шт</v>
      </c>
      <c r="C20" s="4" t="s">
        <v>21</v>
      </c>
      <c r="D20" s="4">
        <f>'[1]Лист1'!O670</f>
        <v>0</v>
      </c>
    </row>
    <row r="21" spans="1:4" ht="15.75">
      <c r="A21" s="4">
        <v>16</v>
      </c>
      <c r="B21" s="7" t="str">
        <f>'[1]Лист1'!R4</f>
        <v>мусоропроводов, шт.</v>
      </c>
      <c r="C21" s="4" t="s">
        <v>21</v>
      </c>
      <c r="D21" s="4">
        <f>'[1]Лист1'!R670</f>
        <v>0</v>
      </c>
    </row>
    <row r="22" spans="1:4" ht="15.75">
      <c r="A22" s="4">
        <v>17</v>
      </c>
      <c r="B22" s="5" t="s">
        <v>22</v>
      </c>
      <c r="C22" s="4" t="s">
        <v>21</v>
      </c>
      <c r="D22" s="4">
        <v>0</v>
      </c>
    </row>
    <row r="23" spans="1:4" ht="15.75">
      <c r="A23" s="4">
        <v>18</v>
      </c>
      <c r="B23" s="7" t="str">
        <f>'[1]Лист1'!Z4</f>
        <v>Общая площадь жилых домов с ВДГО, м2</v>
      </c>
      <c r="C23" s="4" t="s">
        <v>6</v>
      </c>
      <c r="D23" s="4">
        <f>'[1]Лист1'!Z670</f>
        <v>0</v>
      </c>
    </row>
    <row r="24" spans="1:4" ht="15.75">
      <c r="A24" s="4">
        <v>19</v>
      </c>
      <c r="B24" s="7" t="str">
        <f>'[1]Лист1'!Q4</f>
        <v>подъездов,шт.</v>
      </c>
      <c r="C24" s="4" t="s">
        <v>21</v>
      </c>
      <c r="D24" s="4">
        <f>'[1]Лист1'!Q670</f>
        <v>2</v>
      </c>
    </row>
    <row r="25" spans="1:4" ht="15.75">
      <c r="A25" s="4">
        <v>20</v>
      </c>
      <c r="B25" s="7" t="s">
        <v>23</v>
      </c>
      <c r="C25" s="4" t="s">
        <v>6</v>
      </c>
      <c r="D25" s="4">
        <f>'[1]Лист1'!BC670</f>
        <v>0</v>
      </c>
    </row>
    <row r="26" spans="1:4" ht="15.75">
      <c r="A26" s="4">
        <v>21</v>
      </c>
      <c r="B26" s="7" t="str">
        <f>'[1]Лист1'!BG4</f>
        <v>Кол-во вводных приборов учета ГВС, шт.</v>
      </c>
      <c r="C26" s="4" t="s">
        <v>21</v>
      </c>
      <c r="D26" s="4">
        <v>1</v>
      </c>
    </row>
    <row r="27" spans="1:4" ht="15.75">
      <c r="A27" s="4">
        <v>22</v>
      </c>
      <c r="B27" s="7" t="str">
        <f>'[1]Лист1'!BI4</f>
        <v>Кол-во вводных приборов учета ХВС,шт.</v>
      </c>
      <c r="C27" s="4" t="s">
        <v>21</v>
      </c>
      <c r="D27" s="4">
        <v>1</v>
      </c>
    </row>
    <row r="28" spans="1:4" ht="17.25" customHeight="1">
      <c r="A28" s="11">
        <v>23</v>
      </c>
      <c r="B28" s="9" t="s">
        <v>24</v>
      </c>
      <c r="C28" s="10" t="s">
        <v>21</v>
      </c>
      <c r="D28" s="11">
        <v>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2013-12-10T04:18:16Z</dcterms:created>
  <dcterms:modified xsi:type="dcterms:W3CDTF">2013-12-10T08:41:13Z</dcterms:modified>
  <cp:category/>
  <cp:version/>
  <cp:contentType/>
  <cp:contentStatus/>
</cp:coreProperties>
</file>